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Celso\Documents\0. OTROS PROY IMPORTANTES\0. INIA\0.VARIOS\0. PROYECTOS 2023\0. LICITACIONES 2024\CAMBIO CUBIERTAS\"/>
    </mc:Choice>
  </mc:AlternateContent>
  <xr:revisionPtr revIDLastSave="0" documentId="13_ncr:1_{683FA4B1-8B9A-4B77-8355-57B1CC3DEDF6}" xr6:coauthVersionLast="47" xr6:coauthVersionMax="47" xr10:uidLastSave="{00000000-0000-0000-0000-000000000000}"/>
  <bookViews>
    <workbookView xWindow="15360" yWindow="0" windowWidth="15360" windowHeight="12360" tabRatio="500" xr2:uid="{00000000-000D-0000-FFFF-FFFF00000000}"/>
  </bookViews>
  <sheets>
    <sheet name="PP" sheetId="1" r:id="rId1"/>
    <sheet name="GANTT" sheetId="2" r:id="rId2"/>
    <sheet name="EXPERIENCIA" sheetId="3" r:id="rId3"/>
  </sheets>
  <definedNames>
    <definedName name="_xlnm.Print_Area" localSheetId="0">PP!$B$1:$G$79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6" i="1" l="1"/>
  <c r="G15" i="1"/>
  <c r="G17" i="1"/>
  <c r="G14" i="1"/>
  <c r="G65" i="1"/>
  <c r="G64" i="1"/>
  <c r="G63" i="1"/>
  <c r="E62" i="1"/>
  <c r="G62" i="1" s="1"/>
  <c r="G61" i="1"/>
  <c r="G60" i="1"/>
  <c r="G51" i="1"/>
  <c r="G58" i="1"/>
  <c r="G57" i="1"/>
  <c r="G56" i="1"/>
  <c r="E55" i="1"/>
  <c r="G55" i="1" s="1"/>
  <c r="E54" i="1"/>
  <c r="G54" i="1" s="1"/>
  <c r="E53" i="1"/>
  <c r="G53" i="1" s="1"/>
  <c r="G52" i="1"/>
  <c r="G49" i="1"/>
  <c r="G48" i="1"/>
  <c r="G47" i="1"/>
  <c r="E46" i="1"/>
  <c r="G46" i="1" s="1"/>
  <c r="E45" i="1"/>
  <c r="G45" i="1" s="1"/>
  <c r="G44" i="1"/>
  <c r="G42" i="1"/>
  <c r="G41" i="1"/>
  <c r="G40" i="1"/>
  <c r="E39" i="1"/>
  <c r="G39" i="1" s="1"/>
  <c r="E38" i="1"/>
  <c r="G38" i="1" s="1"/>
  <c r="E37" i="1"/>
  <c r="G37" i="1" s="1"/>
  <c r="G36" i="1"/>
  <c r="G35" i="1"/>
  <c r="G33" i="1"/>
  <c r="G32" i="1"/>
  <c r="G31" i="1"/>
  <c r="E30" i="1"/>
  <c r="G30" i="1" s="1"/>
  <c r="E29" i="1"/>
  <c r="G29" i="1" s="1"/>
  <c r="E28" i="1"/>
  <c r="G28" i="1" s="1"/>
  <c r="G27" i="1"/>
  <c r="G26" i="1"/>
  <c r="G24" i="1" l="1"/>
  <c r="G22" i="1"/>
  <c r="G20" i="1"/>
  <c r="G21" i="1"/>
  <c r="G23" i="1"/>
  <c r="G19" i="1" l="1"/>
  <c r="G18" i="1" l="1"/>
  <c r="G67" i="1" l="1"/>
  <c r="G68" i="1" l="1"/>
  <c r="G69" i="1" s="1"/>
  <c r="G70" i="1" l="1"/>
  <c r="G71" i="1" s="1"/>
</calcChain>
</file>

<file path=xl/sharedStrings.xml><?xml version="1.0" encoding="utf-8"?>
<sst xmlns="http://schemas.openxmlformats.org/spreadsheetml/2006/main" count="268" uniqueCount="90">
  <si>
    <t>Gastos Generales</t>
  </si>
  <si>
    <t>%</t>
  </si>
  <si>
    <t>ITEM</t>
  </si>
  <si>
    <t>DESCRIPCION</t>
  </si>
  <si>
    <t>UNIDAD</t>
  </si>
  <si>
    <t>P. UNITARIO</t>
  </si>
  <si>
    <t>TOTAL</t>
  </si>
  <si>
    <t>CANT.</t>
  </si>
  <si>
    <t>1.1</t>
  </si>
  <si>
    <t>1.2</t>
  </si>
  <si>
    <t>uni</t>
  </si>
  <si>
    <t>1.3</t>
  </si>
  <si>
    <t>m3</t>
  </si>
  <si>
    <t>COSTO DIRECTO</t>
  </si>
  <si>
    <t xml:space="preserve">Utilidades </t>
  </si>
  <si>
    <t>IVA</t>
  </si>
  <si>
    <t>TOTAL NETO</t>
  </si>
  <si>
    <t>1.4</t>
  </si>
  <si>
    <t>1.5</t>
  </si>
  <si>
    <t>1.6</t>
  </si>
  <si>
    <t>1.7</t>
  </si>
  <si>
    <t>1.8</t>
  </si>
  <si>
    <t>m2</t>
  </si>
  <si>
    <t>ml</t>
  </si>
  <si>
    <t>gl</t>
  </si>
  <si>
    <t>Retiro Cubierta Existente</t>
  </si>
  <si>
    <t>Instalacion de Costaneras (suples)</t>
  </si>
  <si>
    <t>Instalacion Placa OSB 9,5mm</t>
  </si>
  <si>
    <t>Instalacion de Papel Fieltro 15lbrs.</t>
  </si>
  <si>
    <t>Limpieza y aseo final de obra</t>
  </si>
  <si>
    <t>SEC. 1</t>
  </si>
  <si>
    <t>Suministro e Instalación de Costaneras (suples)</t>
  </si>
  <si>
    <t>Suministro e Instalación  Placa OSB 9,5mm</t>
  </si>
  <si>
    <t>Suministro e Instalación  de Papel Fieltro 15lbrs.</t>
  </si>
  <si>
    <t>SEC. 2</t>
  </si>
  <si>
    <t>CAMBIO CUBIERTA EDIFICIO 2</t>
  </si>
  <si>
    <t>CAMBIO CUBIERTA EDIFICIO 1</t>
  </si>
  <si>
    <t>SEC. 3</t>
  </si>
  <si>
    <t>CAMBIO CUBIERTA EDIFICIO 3</t>
  </si>
  <si>
    <t>CAMBIO CUBIERTA EDIFICIO 4</t>
  </si>
  <si>
    <t>SEC. 4</t>
  </si>
  <si>
    <t>CAMBIO CUBIERTA EDIFICIO 5</t>
  </si>
  <si>
    <t>SEC. 5</t>
  </si>
  <si>
    <t>SEC. 6</t>
  </si>
  <si>
    <t>Suministro e Instalación de Pletina 30x3mm</t>
  </si>
  <si>
    <t>CAMBIO CUBIERTA EDIFICIO 9</t>
  </si>
  <si>
    <t xml:space="preserve"> </t>
  </si>
  <si>
    <t>PRESUPUESTO POR PARTIDAS OFICIAL</t>
  </si>
  <si>
    <t>OBRA:</t>
  </si>
  <si>
    <t>PROPIETARIO:</t>
  </si>
  <si>
    <t>UBICACIÓN:</t>
  </si>
  <si>
    <t>ITO:</t>
  </si>
  <si>
    <t>CONSTRUCTOR:</t>
  </si>
  <si>
    <t>FECHA:</t>
  </si>
  <si>
    <t>SEC. 0</t>
  </si>
  <si>
    <t>Instalación de faenas</t>
  </si>
  <si>
    <t>Limpieza final</t>
  </si>
  <si>
    <t>Retiro y Cambio Cubiertas INIA Quilamapu</t>
  </si>
  <si>
    <t>Suministro e Instalacion de Zinc Ondulado</t>
  </si>
  <si>
    <t>Suministro e Instalacion de Cubierta Curva PV4 pre</t>
  </si>
  <si>
    <t>Ajustes con edif. Existentes y portones</t>
  </si>
  <si>
    <t>Mantencion canales y bajadas de aguas lluvias</t>
  </si>
  <si>
    <t>Remates cumbreras y otros</t>
  </si>
  <si>
    <t>INSTALACION FAENAS</t>
  </si>
  <si>
    <t>Ventiladores eólicos</t>
  </si>
  <si>
    <t>NOMBRE Y FIRMA OFERENTE</t>
  </si>
  <si>
    <t>INIA QUILAMAPU</t>
  </si>
  <si>
    <t>AV. VICENTE MENDEZ 515 CHILLÁN</t>
  </si>
  <si>
    <t>Celso Monsalve F.</t>
  </si>
  <si>
    <t>xxx</t>
  </si>
  <si>
    <t>CARTA GANTT</t>
  </si>
  <si>
    <t>MES 1</t>
  </si>
  <si>
    <t>MES 2</t>
  </si>
  <si>
    <t>MES 3</t>
  </si>
  <si>
    <t>MES 4</t>
  </si>
  <si>
    <t>Actividad crítica</t>
  </si>
  <si>
    <t>Actividad con holgura</t>
  </si>
  <si>
    <t>Valor contrato</t>
  </si>
  <si>
    <r>
      <t xml:space="preserve">                                            </t>
    </r>
    <r>
      <rPr>
        <b/>
        <sz val="16"/>
        <rFont val="Arial"/>
        <family val="2"/>
      </rPr>
      <t>PRESUPUESTO OFICIAL</t>
    </r>
  </si>
  <si>
    <t>DOCUMENTO EXPERIENCIA</t>
  </si>
  <si>
    <t>Propietario/Mandante</t>
  </si>
  <si>
    <t>Superficie</t>
  </si>
  <si>
    <t>Se pueden ampliar la cantidad de filas</t>
  </si>
  <si>
    <t>El Constructor/contratista debe informar algún teléfono o correo para verificar la información.</t>
  </si>
  <si>
    <t>Nombre, rut y Firma</t>
  </si>
  <si>
    <t>CONSTRUCTOR/CONTRATISTA</t>
  </si>
  <si>
    <t>Nombre y ubicación de la obra</t>
  </si>
  <si>
    <t>Telefono/mail</t>
  </si>
  <si>
    <t>El oferente DEBE tener al menos 1 obra con monto de inversión 100.000.000.-</t>
  </si>
  <si>
    <t>PLAZO TOTAL DE EJECUCIÓN: (dias corridos)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</si>
</sst>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$&quot;* #,##0_ ;_ &quot;$&quot;* \-#,##0_ ;_ &quot;$&quot;* &quot;-&quot;_ ;_ @_ "/>
    <numFmt numFmtId="165" formatCode="_ &quot;$&quot;* #,##0.00_ ;_ &quot;$&quot;* \-#,##0.00_ ;_ &quot;$&quot;* &quot;-&quot;??_ ;_ @_ "/>
    <numFmt numFmtId="166" formatCode="_-* #,##0\ _€_-;\-* #,##0\ _€_-;_-* &quot;-&quot;??\ _€_-;_-@_-"/>
    <numFmt numFmtId="167" formatCode="_-[$$-340A]\ * #,##0_-;\-[$$-340A]\ * #,##0_-;_-[$$-340A]\ * &quot;-&quot;_-;_-@_-"/>
    <numFmt numFmtId="168" formatCode="_ [$$-340A]* #,##0_ ;_ [$$-340A]* \-#,##0_ ;_ [$$-340A]* &quot;-&quot;??_ ;_ @_ "/>
    <numFmt numFmtId="169" formatCode="_-[$$-340A]\ * #,##0_-;\-[$$-340A]\ * #,##0_-;_-[$$-340A]\ * &quot;-&quot;??_-;_-@_-"/>
    <numFmt numFmtId="170" formatCode="[$-F800]dddd\,\ mmmm\ dd\,\ yyyy"/>
    <numFmt numFmtId="171" formatCode="_-* #,##0.0\ _€_-;\-* #,##0.0\ _€_-;_-* &quot;-&quot;??\ _€_-;_-@_-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1"/>
      <name val="Gill Sans MT"/>
      <family val="2"/>
    </font>
    <font>
      <b/>
      <i/>
      <sz val="10"/>
      <name val="Gill Sans MT"/>
      <family val="2"/>
    </font>
    <font>
      <b/>
      <i/>
      <sz val="11"/>
      <name val="Gill Sans MT"/>
      <family val="2"/>
    </font>
    <font>
      <i/>
      <sz val="10"/>
      <name val="Gill Sans MT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alibri"/>
      <family val="2"/>
      <scheme val="minor"/>
    </font>
    <font>
      <sz val="10"/>
      <color rgb="FF000000"/>
      <name val="Century Gothic"/>
      <family val="2"/>
    </font>
    <font>
      <b/>
      <sz val="12"/>
      <color theme="1"/>
      <name val="Calibri"/>
      <family val="2"/>
      <scheme val="minor"/>
    </font>
    <font>
      <b/>
      <i/>
      <sz val="14"/>
      <name val="Gill Sans MT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b/>
      <i/>
      <sz val="13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40">
    <xf numFmtId="0" fontId="0" fillId="0" borderId="0" xfId="0"/>
    <xf numFmtId="0" fontId="7" fillId="0" borderId="0" xfId="0" applyFont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1" fillId="0" borderId="0" xfId="0" applyFont="1"/>
    <xf numFmtId="4" fontId="9" fillId="0" borderId="0" xfId="0" applyNumberFormat="1" applyFont="1" applyAlignment="1">
      <alignment horizontal="center"/>
    </xf>
    <xf numFmtId="168" fontId="9" fillId="0" borderId="0" xfId="3" applyNumberFormat="1" applyFont="1" applyAlignment="1">
      <alignment horizontal="right"/>
    </xf>
    <xf numFmtId="169" fontId="9" fillId="0" borderId="0" xfId="2" applyNumberFormat="1" applyFont="1" applyAlignment="1">
      <alignment horizontal="right"/>
    </xf>
    <xf numFmtId="0" fontId="11" fillId="0" borderId="0" xfId="0" applyFont="1" applyAlignment="1">
      <alignment horizontal="right"/>
    </xf>
    <xf numFmtId="4" fontId="10" fillId="0" borderId="0" xfId="0" applyNumberFormat="1" applyFont="1"/>
    <xf numFmtId="4" fontId="8" fillId="0" borderId="0" xfId="0" applyNumberFormat="1" applyFont="1"/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167" fontId="5" fillId="0" borderId="9" xfId="0" applyNumberFormat="1" applyFont="1" applyBorder="1" applyAlignment="1" applyProtection="1">
      <alignment vertical="center"/>
      <protection locked="0"/>
    </xf>
    <xf numFmtId="0" fontId="6" fillId="0" borderId="10" xfId="0" applyFont="1" applyBorder="1"/>
    <xf numFmtId="0" fontId="6" fillId="0" borderId="12" xfId="0" applyFont="1" applyBorder="1"/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67" fontId="3" fillId="0" borderId="6" xfId="0" applyNumberFormat="1" applyFont="1" applyBorder="1" applyAlignment="1">
      <alignment vertical="center"/>
    </xf>
    <xf numFmtId="167" fontId="4" fillId="0" borderId="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166" fontId="7" fillId="0" borderId="0" xfId="0" applyNumberFormat="1" applyFont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3" xfId="0" applyFont="1" applyBorder="1" applyAlignment="1" applyProtection="1">
      <alignment vertical="center" wrapText="1"/>
      <protection locked="0"/>
    </xf>
    <xf numFmtId="0" fontId="0" fillId="2" borderId="0" xfId="0" applyFill="1"/>
    <xf numFmtId="169" fontId="10" fillId="2" borderId="0" xfId="2" applyNumberFormat="1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9" fillId="2" borderId="15" xfId="0" applyFont="1" applyFill="1" applyBorder="1"/>
    <xf numFmtId="0" fontId="0" fillId="2" borderId="15" xfId="0" applyFill="1" applyBorder="1"/>
    <xf numFmtId="0" fontId="9" fillId="2" borderId="15" xfId="0" applyFont="1" applyFill="1" applyBorder="1" applyAlignment="1">
      <alignment horizontal="center"/>
    </xf>
    <xf numFmtId="168" fontId="10" fillId="2" borderId="16" xfId="3" applyNumberFormat="1" applyFont="1" applyFill="1" applyBorder="1" applyAlignment="1">
      <alignment horizontal="right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9" fontId="5" fillId="0" borderId="13" xfId="1" applyFont="1" applyFill="1" applyBorder="1" applyAlignment="1" applyProtection="1">
      <alignment horizontal="center" vertical="center"/>
      <protection locked="0"/>
    </xf>
    <xf numFmtId="167" fontId="5" fillId="0" borderId="13" xfId="0" applyNumberFormat="1" applyFont="1" applyBorder="1" applyAlignment="1" applyProtection="1">
      <alignment vertical="center"/>
      <protection locked="0"/>
    </xf>
    <xf numFmtId="167" fontId="5" fillId="0" borderId="18" xfId="0" applyNumberFormat="1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166" fontId="5" fillId="0" borderId="12" xfId="0" applyNumberFormat="1" applyFont="1" applyBorder="1" applyAlignment="1" applyProtection="1">
      <alignment horizontal="center" vertical="center"/>
      <protection locked="0"/>
    </xf>
    <xf numFmtId="167" fontId="5" fillId="0" borderId="12" xfId="0" applyNumberFormat="1" applyFont="1" applyBorder="1" applyAlignment="1" applyProtection="1">
      <alignment vertical="center"/>
      <protection locked="0"/>
    </xf>
    <xf numFmtId="167" fontId="5" fillId="0" borderId="11" xfId="0" applyNumberFormat="1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167" fontId="10" fillId="2" borderId="15" xfId="0" applyNumberFormat="1" applyFont="1" applyFill="1" applyBorder="1" applyAlignment="1">
      <alignment horizontal="center"/>
    </xf>
    <xf numFmtId="170" fontId="11" fillId="0" borderId="0" xfId="0" applyNumberFormat="1" applyFont="1" applyAlignment="1">
      <alignment horizontal="center"/>
    </xf>
    <xf numFmtId="167" fontId="2" fillId="0" borderId="11" xfId="0" applyNumberFormat="1" applyFont="1" applyBorder="1" applyAlignment="1" applyProtection="1">
      <alignment vertical="center"/>
      <protection locked="0"/>
    </xf>
    <xf numFmtId="171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166" fontId="5" fillId="0" borderId="20" xfId="0" applyNumberFormat="1" applyFont="1" applyBorder="1" applyAlignment="1" applyProtection="1">
      <alignment horizontal="center" vertical="center"/>
      <protection locked="0"/>
    </xf>
    <xf numFmtId="167" fontId="5" fillId="0" borderId="20" xfId="0" applyNumberFormat="1" applyFont="1" applyBorder="1" applyAlignment="1" applyProtection="1">
      <alignment vertical="center"/>
      <protection locked="0"/>
    </xf>
    <xf numFmtId="167" fontId="5" fillId="0" borderId="21" xfId="0" applyNumberFormat="1" applyFont="1" applyBorder="1" applyAlignment="1" applyProtection="1">
      <alignment vertical="center"/>
      <protection locked="0"/>
    </xf>
    <xf numFmtId="0" fontId="0" fillId="0" borderId="4" xfId="0" applyBorder="1"/>
    <xf numFmtId="0" fontId="16" fillId="3" borderId="5" xfId="0" applyFont="1" applyFill="1" applyBorder="1"/>
    <xf numFmtId="0" fontId="16" fillId="3" borderId="8" xfId="0" applyFont="1" applyFill="1" applyBorder="1"/>
    <xf numFmtId="0" fontId="16" fillId="3" borderId="19" xfId="0" applyFont="1" applyFill="1" applyBorder="1"/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/>
    <xf numFmtId="4" fontId="8" fillId="0" borderId="4" xfId="0" applyNumberFormat="1" applyFont="1" applyBorder="1"/>
    <xf numFmtId="0" fontId="0" fillId="0" borderId="4" xfId="0" applyBorder="1" applyAlignment="1">
      <alignment horizontal="center"/>
    </xf>
    <xf numFmtId="168" fontId="8" fillId="0" borderId="4" xfId="4" applyNumberFormat="1" applyFont="1" applyBorder="1" applyAlignment="1"/>
    <xf numFmtId="0" fontId="11" fillId="0" borderId="13" xfId="0" applyFont="1" applyBorder="1"/>
    <xf numFmtId="0" fontId="9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0" borderId="1" xfId="0" applyFont="1" applyBorder="1"/>
    <xf numFmtId="0" fontId="2" fillId="0" borderId="24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168" fontId="9" fillId="0" borderId="18" xfId="3" applyNumberFormat="1" applyFont="1" applyBorder="1" applyAlignment="1">
      <alignment horizontal="right"/>
    </xf>
    <xf numFmtId="0" fontId="5" fillId="0" borderId="8" xfId="0" applyFont="1" applyBorder="1" applyAlignment="1" applyProtection="1">
      <alignment vertical="center" wrapText="1"/>
      <protection locked="0"/>
    </xf>
    <xf numFmtId="168" fontId="9" fillId="0" borderId="9" xfId="3" applyNumberFormat="1" applyFont="1" applyBorder="1" applyAlignment="1">
      <alignment horizontal="right"/>
    </xf>
    <xf numFmtId="0" fontId="0" fillId="0" borderId="9" xfId="0" applyBorder="1"/>
    <xf numFmtId="168" fontId="8" fillId="0" borderId="9" xfId="4" applyNumberFormat="1" applyFont="1" applyBorder="1" applyAlignment="1"/>
    <xf numFmtId="0" fontId="5" fillId="0" borderId="19" xfId="0" applyFont="1" applyBorder="1" applyAlignment="1" applyProtection="1">
      <alignment vertical="center" wrapText="1"/>
      <protection locked="0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18" fillId="0" borderId="0" xfId="0" applyFont="1"/>
    <xf numFmtId="0" fontId="18" fillId="0" borderId="0" xfId="0" applyFont="1" applyAlignment="1">
      <alignment horizontal="center"/>
    </xf>
    <xf numFmtId="4" fontId="18" fillId="0" borderId="0" xfId="0" applyNumberFormat="1" applyFont="1"/>
    <xf numFmtId="0" fontId="18" fillId="0" borderId="0" xfId="0" applyFont="1" applyAlignment="1">
      <alignment horizontal="right"/>
    </xf>
    <xf numFmtId="3" fontId="0" fillId="0" borderId="0" xfId="0" applyNumberFormat="1"/>
    <xf numFmtId="0" fontId="19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4" fontId="23" fillId="0" borderId="0" xfId="0" applyNumberFormat="1" applyFont="1" applyAlignment="1">
      <alignment horizontal="right"/>
    </xf>
    <xf numFmtId="4" fontId="23" fillId="0" borderId="0" xfId="0" applyNumberFormat="1" applyFont="1" applyAlignment="1">
      <alignment horizontal="left"/>
    </xf>
    <xf numFmtId="0" fontId="18" fillId="4" borderId="4" xfId="0" applyFont="1" applyFill="1" applyBorder="1" applyAlignment="1">
      <alignment horizontal="center"/>
    </xf>
    <xf numFmtId="4" fontId="18" fillId="4" borderId="4" xfId="0" applyNumberFormat="1" applyFont="1" applyFill="1" applyBorder="1" applyAlignment="1">
      <alignment horizontal="center"/>
    </xf>
    <xf numFmtId="0" fontId="18" fillId="0" borderId="4" xfId="0" applyFont="1" applyBorder="1"/>
    <xf numFmtId="0" fontId="24" fillId="0" borderId="4" xfId="0" applyFont="1" applyBorder="1" applyAlignment="1">
      <alignment horizontal="center"/>
    </xf>
    <xf numFmtId="4" fontId="24" fillId="0" borderId="4" xfId="0" applyNumberFormat="1" applyFont="1" applyBorder="1" applyAlignment="1">
      <alignment horizontal="right"/>
    </xf>
    <xf numFmtId="4" fontId="24" fillId="0" borderId="4" xfId="0" applyNumberFormat="1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0" fontId="24" fillId="0" borderId="4" xfId="0" applyFont="1" applyBorder="1" applyAlignment="1">
      <alignment horizontal="right"/>
    </xf>
    <xf numFmtId="4" fontId="24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24" fillId="0" borderId="15" xfId="0" applyFont="1" applyBorder="1" applyAlignment="1">
      <alignment horizontal="center"/>
    </xf>
    <xf numFmtId="4" fontId="24" fillId="0" borderId="15" xfId="0" applyNumberFormat="1" applyFont="1" applyBorder="1"/>
    <xf numFmtId="0" fontId="18" fillId="0" borderId="15" xfId="0" applyFont="1" applyBorder="1" applyAlignment="1">
      <alignment horizontal="right"/>
    </xf>
    <xf numFmtId="0" fontId="24" fillId="0" borderId="15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3" fontId="25" fillId="0" borderId="0" xfId="0" applyNumberFormat="1" applyFont="1"/>
    <xf numFmtId="0" fontId="25" fillId="0" borderId="0" xfId="0" applyFont="1"/>
    <xf numFmtId="0" fontId="26" fillId="4" borderId="4" xfId="0" applyFont="1" applyFill="1" applyBorder="1"/>
    <xf numFmtId="0" fontId="16" fillId="3" borderId="20" xfId="0" applyFont="1" applyFill="1" applyBorder="1" applyAlignment="1">
      <alignment horizontal="left"/>
    </xf>
    <xf numFmtId="0" fontId="16" fillId="3" borderId="21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  <xf numFmtId="168" fontId="8" fillId="0" borderId="0" xfId="4" applyNumberFormat="1" applyFont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0" xfId="0" applyAlignment="1">
      <alignment horizontal="left"/>
    </xf>
    <xf numFmtId="0" fontId="27" fillId="4" borderId="4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</cellXfs>
  <cellStyles count="5">
    <cellStyle name="Hipervínculo" xfId="4" builtinId="8"/>
    <cellStyle name="Moneda" xfId="2" builtinId="4"/>
    <cellStyle name="Moneda [0]" xfId="3" builtinId="7"/>
    <cellStyle name="Normal" xfId="0" builtinId="0"/>
    <cellStyle name="Porcentaje" xfId="1" builtinId="5"/>
  </cellStyles>
  <dxfs count="0"/>
  <tableStyles count="0" defaultTableStyle="TableStyleMedium9" defaultPivotStyle="PivotStyleMedium7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9"/>
  <sheetViews>
    <sheetView tabSelected="1" view="pageBreakPreview" topLeftCell="A46" zoomScale="85" zoomScaleNormal="99" zoomScaleSheetLayoutView="85" workbookViewId="0">
      <selection activeCell="G19" sqref="G19"/>
    </sheetView>
  </sheetViews>
  <sheetFormatPr baseColWidth="10" defaultColWidth="11.19921875" defaultRowHeight="15.6" x14ac:dyDescent="0.3"/>
  <cols>
    <col min="2" max="2" width="5.69921875" bestFit="1" customWidth="1"/>
    <col min="3" max="3" width="41.59765625" bestFit="1" customWidth="1"/>
    <col min="4" max="4" width="7.19921875" bestFit="1" customWidth="1"/>
    <col min="5" max="5" width="8.19921875" style="24" bestFit="1" customWidth="1"/>
    <col min="6" max="6" width="10.5" bestFit="1" customWidth="1"/>
    <col min="7" max="7" width="13.59765625" bestFit="1" customWidth="1"/>
  </cols>
  <sheetData>
    <row r="2" spans="2:7" ht="16.2" thickBot="1" x14ac:dyDescent="0.35"/>
    <row r="3" spans="2:7" x14ac:dyDescent="0.3">
      <c r="C3" s="62" t="s">
        <v>48</v>
      </c>
      <c r="D3" s="126" t="s">
        <v>57</v>
      </c>
      <c r="E3" s="126"/>
      <c r="F3" s="126"/>
      <c r="G3" s="127"/>
    </row>
    <row r="4" spans="2:7" x14ac:dyDescent="0.3">
      <c r="C4" s="63" t="s">
        <v>49</v>
      </c>
      <c r="D4" s="128" t="s">
        <v>66</v>
      </c>
      <c r="E4" s="128"/>
      <c r="F4" s="128"/>
      <c r="G4" s="129"/>
    </row>
    <row r="5" spans="2:7" x14ac:dyDescent="0.3">
      <c r="C5" s="63" t="s">
        <v>50</v>
      </c>
      <c r="D5" s="128" t="s">
        <v>67</v>
      </c>
      <c r="E5" s="128"/>
      <c r="F5" s="128"/>
      <c r="G5" s="129"/>
    </row>
    <row r="6" spans="2:7" x14ac:dyDescent="0.3">
      <c r="C6" s="63" t="s">
        <v>51</v>
      </c>
      <c r="D6" s="128" t="s">
        <v>68</v>
      </c>
      <c r="E6" s="128"/>
      <c r="F6" s="128"/>
      <c r="G6" s="129"/>
    </row>
    <row r="7" spans="2:7" x14ac:dyDescent="0.3">
      <c r="C7" s="63" t="s">
        <v>52</v>
      </c>
      <c r="D7" s="128" t="s">
        <v>69</v>
      </c>
      <c r="E7" s="128"/>
      <c r="F7" s="128"/>
      <c r="G7" s="129"/>
    </row>
    <row r="8" spans="2:7" ht="16.2" thickBot="1" x14ac:dyDescent="0.35">
      <c r="C8" s="64" t="s">
        <v>53</v>
      </c>
      <c r="D8" s="124" t="s">
        <v>69</v>
      </c>
      <c r="E8" s="124"/>
      <c r="F8" s="124"/>
      <c r="G8" s="125"/>
    </row>
    <row r="9" spans="2:7" ht="16.2" thickBot="1" x14ac:dyDescent="0.35"/>
    <row r="10" spans="2:7" ht="16.2" thickBot="1" x14ac:dyDescent="0.35">
      <c r="B10" s="131" t="s">
        <v>47</v>
      </c>
      <c r="C10" s="132"/>
      <c r="D10" s="132"/>
      <c r="E10" s="132"/>
      <c r="F10" s="132"/>
      <c r="G10" s="133"/>
    </row>
    <row r="11" spans="2:7" ht="16.2" thickBot="1" x14ac:dyDescent="0.35">
      <c r="B11" s="2"/>
      <c r="C11" s="1"/>
      <c r="D11" s="1"/>
      <c r="E11" s="25"/>
      <c r="F11" s="1"/>
      <c r="G11" s="1"/>
    </row>
    <row r="12" spans="2:7" ht="16.2" thickBot="1" x14ac:dyDescent="0.35">
      <c r="B12" s="17" t="s">
        <v>2</v>
      </c>
      <c r="C12" s="18" t="s">
        <v>3</v>
      </c>
      <c r="D12" s="30" t="s">
        <v>4</v>
      </c>
      <c r="E12" s="26" t="s">
        <v>7</v>
      </c>
      <c r="F12" s="30" t="s">
        <v>5</v>
      </c>
      <c r="G12" s="31" t="s">
        <v>6</v>
      </c>
    </row>
    <row r="13" spans="2:7" x14ac:dyDescent="0.3">
      <c r="B13" s="19" t="s">
        <v>54</v>
      </c>
      <c r="C13" s="20" t="s">
        <v>63</v>
      </c>
      <c r="D13" s="21"/>
      <c r="E13" s="27"/>
      <c r="F13" s="22"/>
      <c r="G13" s="23"/>
    </row>
    <row r="14" spans="2:7" x14ac:dyDescent="0.3">
      <c r="B14" s="15">
        <v>0.1</v>
      </c>
      <c r="C14" s="12" t="s">
        <v>55</v>
      </c>
      <c r="D14" s="13" t="s">
        <v>24</v>
      </c>
      <c r="E14" s="28">
        <v>1</v>
      </c>
      <c r="F14" s="14"/>
      <c r="G14" s="16">
        <f>F14*E14</f>
        <v>0</v>
      </c>
    </row>
    <row r="15" spans="2:7" ht="16.2" thickBot="1" x14ac:dyDescent="0.35">
      <c r="B15" s="15">
        <v>0.2</v>
      </c>
      <c r="C15" s="12" t="s">
        <v>56</v>
      </c>
      <c r="D15" s="13" t="s">
        <v>24</v>
      </c>
      <c r="E15" s="28">
        <v>1</v>
      </c>
      <c r="F15" s="14"/>
      <c r="G15" s="16">
        <f t="shared" ref="G15" si="0">F15*E15</f>
        <v>0</v>
      </c>
    </row>
    <row r="16" spans="2:7" x14ac:dyDescent="0.3">
      <c r="B16" s="19" t="s">
        <v>30</v>
      </c>
      <c r="C16" s="20" t="s">
        <v>36</v>
      </c>
      <c r="D16" s="21"/>
      <c r="E16" s="27"/>
      <c r="F16" s="22"/>
      <c r="G16" s="23"/>
    </row>
    <row r="17" spans="2:7" x14ac:dyDescent="0.3">
      <c r="B17" s="15" t="s">
        <v>8</v>
      </c>
      <c r="C17" s="12" t="s">
        <v>25</v>
      </c>
      <c r="D17" s="13" t="s">
        <v>22</v>
      </c>
      <c r="E17" s="28">
        <v>580</v>
      </c>
      <c r="F17" s="14"/>
      <c r="G17" s="16">
        <f>F17*E17</f>
        <v>0</v>
      </c>
    </row>
    <row r="18" spans="2:7" x14ac:dyDescent="0.3">
      <c r="B18" s="15" t="s">
        <v>9</v>
      </c>
      <c r="C18" s="12" t="s">
        <v>26</v>
      </c>
      <c r="D18" s="13" t="s">
        <v>23</v>
      </c>
      <c r="E18" s="54">
        <v>400</v>
      </c>
      <c r="F18" s="14"/>
      <c r="G18" s="16">
        <f>F18*E18</f>
        <v>0</v>
      </c>
    </row>
    <row r="19" spans="2:7" x14ac:dyDescent="0.3">
      <c r="B19" s="15" t="s">
        <v>11</v>
      </c>
      <c r="C19" s="12" t="s">
        <v>27</v>
      </c>
      <c r="D19" s="13" t="s">
        <v>22</v>
      </c>
      <c r="E19" s="28">
        <v>580</v>
      </c>
      <c r="F19" s="14"/>
      <c r="G19" s="16">
        <f>F19*E19</f>
        <v>0</v>
      </c>
    </row>
    <row r="20" spans="2:7" x14ac:dyDescent="0.3">
      <c r="B20" s="15" t="s">
        <v>17</v>
      </c>
      <c r="C20" s="12" t="s">
        <v>28</v>
      </c>
      <c r="D20" s="13" t="s">
        <v>12</v>
      </c>
      <c r="E20" s="28">
        <v>580</v>
      </c>
      <c r="F20" s="14"/>
      <c r="G20" s="16">
        <f t="shared" ref="G20:G23" si="1">F20*E20</f>
        <v>0</v>
      </c>
    </row>
    <row r="21" spans="2:7" x14ac:dyDescent="0.3">
      <c r="B21" s="15" t="s">
        <v>18</v>
      </c>
      <c r="C21" s="12" t="s">
        <v>58</v>
      </c>
      <c r="D21" s="13" t="s">
        <v>22</v>
      </c>
      <c r="E21" s="28">
        <v>580</v>
      </c>
      <c r="F21" s="14"/>
      <c r="G21" s="16">
        <f t="shared" si="1"/>
        <v>0</v>
      </c>
    </row>
    <row r="22" spans="2:7" x14ac:dyDescent="0.3">
      <c r="B22" s="15" t="s">
        <v>19</v>
      </c>
      <c r="C22" s="12" t="s">
        <v>62</v>
      </c>
      <c r="D22" s="13" t="s">
        <v>23</v>
      </c>
      <c r="E22" s="28">
        <v>100</v>
      </c>
      <c r="F22" s="14"/>
      <c r="G22" s="16">
        <f t="shared" ref="G22" si="2">F22*E22</f>
        <v>0</v>
      </c>
    </row>
    <row r="23" spans="2:7" x14ac:dyDescent="0.3">
      <c r="B23" s="15" t="s">
        <v>20</v>
      </c>
      <c r="C23" s="12" t="s">
        <v>61</v>
      </c>
      <c r="D23" s="13" t="s">
        <v>10</v>
      </c>
      <c r="E23" s="28">
        <v>10</v>
      </c>
      <c r="F23" s="14"/>
      <c r="G23" s="16">
        <f t="shared" si="1"/>
        <v>0</v>
      </c>
    </row>
    <row r="24" spans="2:7" ht="16.2" thickBot="1" x14ac:dyDescent="0.35">
      <c r="B24" s="55" t="s">
        <v>21</v>
      </c>
      <c r="C24" s="56" t="s">
        <v>29</v>
      </c>
      <c r="D24" s="57" t="s">
        <v>24</v>
      </c>
      <c r="E24" s="58">
        <v>1</v>
      </c>
      <c r="F24" s="59"/>
      <c r="G24" s="60">
        <f t="shared" ref="G24" si="3">F24*E24</f>
        <v>0</v>
      </c>
    </row>
    <row r="25" spans="2:7" x14ac:dyDescent="0.3">
      <c r="B25" s="19" t="s">
        <v>34</v>
      </c>
      <c r="C25" s="20" t="s">
        <v>35</v>
      </c>
      <c r="D25" s="21"/>
      <c r="E25" s="27"/>
      <c r="F25" s="22"/>
      <c r="G25" s="23"/>
    </row>
    <row r="26" spans="2:7" x14ac:dyDescent="0.3">
      <c r="B26" s="15">
        <v>2.1</v>
      </c>
      <c r="C26" s="12" t="s">
        <v>25</v>
      </c>
      <c r="D26" s="13" t="s">
        <v>22</v>
      </c>
      <c r="E26" s="28">
        <v>376</v>
      </c>
      <c r="F26" s="14"/>
      <c r="G26" s="16">
        <f>F26*E26</f>
        <v>0</v>
      </c>
    </row>
    <row r="27" spans="2:7" x14ac:dyDescent="0.3">
      <c r="B27" s="15">
        <v>2.2000000000000002</v>
      </c>
      <c r="C27" s="12" t="s">
        <v>26</v>
      </c>
      <c r="D27" s="13" t="s">
        <v>23</v>
      </c>
      <c r="E27" s="28">
        <v>300</v>
      </c>
      <c r="F27" s="14"/>
      <c r="G27" s="16">
        <f>F27*E27</f>
        <v>0</v>
      </c>
    </row>
    <row r="28" spans="2:7" x14ac:dyDescent="0.3">
      <c r="B28" s="15">
        <v>2.2999999999999998</v>
      </c>
      <c r="C28" s="12" t="s">
        <v>27</v>
      </c>
      <c r="D28" s="13" t="s">
        <v>22</v>
      </c>
      <c r="E28" s="28">
        <f>E26</f>
        <v>376</v>
      </c>
      <c r="F28" s="14"/>
      <c r="G28" s="16">
        <f>F28*E28</f>
        <v>0</v>
      </c>
    </row>
    <row r="29" spans="2:7" x14ac:dyDescent="0.3">
      <c r="B29" s="15">
        <v>2.4</v>
      </c>
      <c r="C29" s="12" t="s">
        <v>28</v>
      </c>
      <c r="D29" s="13" t="s">
        <v>12</v>
      </c>
      <c r="E29" s="28">
        <f>E26</f>
        <v>376</v>
      </c>
      <c r="F29" s="14"/>
      <c r="G29" s="16">
        <f t="shared" ref="G29:G33" si="4">F29*E29</f>
        <v>0</v>
      </c>
    </row>
    <row r="30" spans="2:7" x14ac:dyDescent="0.3">
      <c r="B30" s="15">
        <v>2.5</v>
      </c>
      <c r="C30" s="12" t="s">
        <v>58</v>
      </c>
      <c r="D30" s="13" t="s">
        <v>22</v>
      </c>
      <c r="E30" s="28">
        <f>E26</f>
        <v>376</v>
      </c>
      <c r="F30" s="14"/>
      <c r="G30" s="16">
        <f t="shared" si="4"/>
        <v>0</v>
      </c>
    </row>
    <row r="31" spans="2:7" x14ac:dyDescent="0.3">
      <c r="B31" s="15">
        <v>2.6</v>
      </c>
      <c r="C31" s="12" t="s">
        <v>62</v>
      </c>
      <c r="D31" s="13" t="s">
        <v>23</v>
      </c>
      <c r="E31" s="28">
        <v>70</v>
      </c>
      <c r="F31" s="14"/>
      <c r="G31" s="16">
        <f t="shared" si="4"/>
        <v>0</v>
      </c>
    </row>
    <row r="32" spans="2:7" x14ac:dyDescent="0.3">
      <c r="B32" s="15">
        <v>2.7</v>
      </c>
      <c r="C32" s="12" t="s">
        <v>61</v>
      </c>
      <c r="D32" s="13" t="s">
        <v>10</v>
      </c>
      <c r="E32" s="28">
        <v>8</v>
      </c>
      <c r="F32" s="14"/>
      <c r="G32" s="16">
        <f t="shared" si="4"/>
        <v>0</v>
      </c>
    </row>
    <row r="33" spans="2:7" ht="16.2" thickBot="1" x14ac:dyDescent="0.35">
      <c r="B33" s="55">
        <v>2.8</v>
      </c>
      <c r="C33" s="56" t="s">
        <v>29</v>
      </c>
      <c r="D33" s="57" t="s">
        <v>24</v>
      </c>
      <c r="E33" s="58">
        <v>1</v>
      </c>
      <c r="F33" s="59"/>
      <c r="G33" s="60">
        <f t="shared" si="4"/>
        <v>0</v>
      </c>
    </row>
    <row r="34" spans="2:7" x14ac:dyDescent="0.3">
      <c r="B34" s="19" t="s">
        <v>37</v>
      </c>
      <c r="C34" s="20" t="s">
        <v>38</v>
      </c>
      <c r="D34" s="21"/>
      <c r="E34" s="27"/>
      <c r="F34" s="22"/>
      <c r="G34" s="23"/>
    </row>
    <row r="35" spans="2:7" x14ac:dyDescent="0.3">
      <c r="B35" s="15">
        <v>3.1</v>
      </c>
      <c r="C35" s="12" t="s">
        <v>25</v>
      </c>
      <c r="D35" s="13" t="s">
        <v>22</v>
      </c>
      <c r="E35" s="28">
        <v>490</v>
      </c>
      <c r="F35" s="14"/>
      <c r="G35" s="16">
        <f>F35*E35</f>
        <v>0</v>
      </c>
    </row>
    <row r="36" spans="2:7" x14ac:dyDescent="0.3">
      <c r="B36" s="15">
        <v>3.2</v>
      </c>
      <c r="C36" s="12" t="s">
        <v>26</v>
      </c>
      <c r="D36" s="13" t="s">
        <v>23</v>
      </c>
      <c r="E36" s="28">
        <v>400</v>
      </c>
      <c r="F36" s="14"/>
      <c r="G36" s="16">
        <f>F36*E36</f>
        <v>0</v>
      </c>
    </row>
    <row r="37" spans="2:7" x14ac:dyDescent="0.3">
      <c r="B37" s="15">
        <v>3.3</v>
      </c>
      <c r="C37" s="12" t="s">
        <v>27</v>
      </c>
      <c r="D37" s="13" t="s">
        <v>22</v>
      </c>
      <c r="E37" s="28">
        <f>E35</f>
        <v>490</v>
      </c>
      <c r="F37" s="14"/>
      <c r="G37" s="16">
        <f>F37*E37</f>
        <v>0</v>
      </c>
    </row>
    <row r="38" spans="2:7" x14ac:dyDescent="0.3">
      <c r="B38" s="15">
        <v>3.4</v>
      </c>
      <c r="C38" s="12" t="s">
        <v>28</v>
      </c>
      <c r="D38" s="13" t="s">
        <v>12</v>
      </c>
      <c r="E38" s="28">
        <f>E35</f>
        <v>490</v>
      </c>
      <c r="F38" s="14"/>
      <c r="G38" s="16">
        <f t="shared" ref="G38:G42" si="5">F38*E38</f>
        <v>0</v>
      </c>
    </row>
    <row r="39" spans="2:7" x14ac:dyDescent="0.3">
      <c r="B39" s="15">
        <v>3.5</v>
      </c>
      <c r="C39" s="12" t="s">
        <v>58</v>
      </c>
      <c r="D39" s="13" t="s">
        <v>22</v>
      </c>
      <c r="E39" s="28">
        <f>E35</f>
        <v>490</v>
      </c>
      <c r="F39" s="14"/>
      <c r="G39" s="16">
        <f t="shared" si="5"/>
        <v>0</v>
      </c>
    </row>
    <row r="40" spans="2:7" x14ac:dyDescent="0.3">
      <c r="B40" s="15">
        <v>3.6</v>
      </c>
      <c r="C40" s="12" t="s">
        <v>62</v>
      </c>
      <c r="D40" s="13" t="s">
        <v>23</v>
      </c>
      <c r="E40" s="28">
        <v>100</v>
      </c>
      <c r="F40" s="14"/>
      <c r="G40" s="16">
        <f t="shared" si="5"/>
        <v>0</v>
      </c>
    </row>
    <row r="41" spans="2:7" x14ac:dyDescent="0.3">
      <c r="B41" s="15">
        <v>3.7</v>
      </c>
      <c r="C41" s="12" t="s">
        <v>61</v>
      </c>
      <c r="D41" s="13" t="s">
        <v>10</v>
      </c>
      <c r="E41" s="28">
        <v>10</v>
      </c>
      <c r="F41" s="14"/>
      <c r="G41" s="16">
        <f t="shared" si="5"/>
        <v>0</v>
      </c>
    </row>
    <row r="42" spans="2:7" ht="16.2" thickBot="1" x14ac:dyDescent="0.35">
      <c r="B42" s="55">
        <v>3.8</v>
      </c>
      <c r="C42" s="56" t="s">
        <v>29</v>
      </c>
      <c r="D42" s="57" t="s">
        <v>24</v>
      </c>
      <c r="E42" s="58">
        <v>1</v>
      </c>
      <c r="F42" s="59"/>
      <c r="G42" s="60">
        <f t="shared" si="5"/>
        <v>0</v>
      </c>
    </row>
    <row r="43" spans="2:7" x14ac:dyDescent="0.3">
      <c r="B43" s="19" t="s">
        <v>40</v>
      </c>
      <c r="C43" s="20" t="s">
        <v>39</v>
      </c>
      <c r="D43" s="21"/>
      <c r="E43" s="27"/>
      <c r="F43" s="22"/>
      <c r="G43" s="23"/>
    </row>
    <row r="44" spans="2:7" x14ac:dyDescent="0.3">
      <c r="B44" s="15">
        <v>4.0999999999999996</v>
      </c>
      <c r="C44" s="12" t="s">
        <v>25</v>
      </c>
      <c r="D44" s="13" t="s">
        <v>22</v>
      </c>
      <c r="E44" s="28">
        <v>282</v>
      </c>
      <c r="F44" s="14"/>
      <c r="G44" s="16">
        <f>F44*E44</f>
        <v>0</v>
      </c>
    </row>
    <row r="45" spans="2:7" x14ac:dyDescent="0.3">
      <c r="B45" s="15">
        <v>4.2</v>
      </c>
      <c r="C45" s="12" t="s">
        <v>33</v>
      </c>
      <c r="D45" s="13" t="s">
        <v>12</v>
      </c>
      <c r="E45" s="28">
        <f>E44</f>
        <v>282</v>
      </c>
      <c r="F45" s="14"/>
      <c r="G45" s="16">
        <f t="shared" ref="G45:G49" si="6">F45*E45</f>
        <v>0</v>
      </c>
    </row>
    <row r="46" spans="2:7" x14ac:dyDescent="0.3">
      <c r="B46" s="15">
        <v>4.3</v>
      </c>
      <c r="C46" s="12" t="s">
        <v>58</v>
      </c>
      <c r="D46" s="13" t="s">
        <v>22</v>
      </c>
      <c r="E46" s="28">
        <f>E44</f>
        <v>282</v>
      </c>
      <c r="F46" s="14"/>
      <c r="G46" s="16">
        <f t="shared" si="6"/>
        <v>0</v>
      </c>
    </row>
    <row r="47" spans="2:7" x14ac:dyDescent="0.3">
      <c r="B47" s="15">
        <v>4.4000000000000004</v>
      </c>
      <c r="C47" s="12" t="s">
        <v>62</v>
      </c>
      <c r="D47" s="13" t="s">
        <v>23</v>
      </c>
      <c r="E47" s="28">
        <v>100</v>
      </c>
      <c r="F47" s="14"/>
      <c r="G47" s="16">
        <f t="shared" si="6"/>
        <v>0</v>
      </c>
    </row>
    <row r="48" spans="2:7" x14ac:dyDescent="0.3">
      <c r="B48" s="15">
        <v>4.5</v>
      </c>
      <c r="C48" s="12" t="s">
        <v>61</v>
      </c>
      <c r="D48" s="13" t="s">
        <v>10</v>
      </c>
      <c r="E48" s="28">
        <v>10</v>
      </c>
      <c r="F48" s="14"/>
      <c r="G48" s="16">
        <f t="shared" si="6"/>
        <v>0</v>
      </c>
    </row>
    <row r="49" spans="2:7" ht="16.2" thickBot="1" x14ac:dyDescent="0.35">
      <c r="B49" s="55">
        <v>4.5999999999999996</v>
      </c>
      <c r="C49" s="56" t="s">
        <v>29</v>
      </c>
      <c r="D49" s="57" t="s">
        <v>24</v>
      </c>
      <c r="E49" s="58">
        <v>1</v>
      </c>
      <c r="F49" s="59"/>
      <c r="G49" s="60">
        <f t="shared" si="6"/>
        <v>0</v>
      </c>
    </row>
    <row r="50" spans="2:7" x14ac:dyDescent="0.3">
      <c r="B50" s="19" t="s">
        <v>42</v>
      </c>
      <c r="C50" s="20" t="s">
        <v>41</v>
      </c>
      <c r="D50" s="21"/>
      <c r="E50" s="27"/>
      <c r="F50" s="22"/>
      <c r="G50" s="23"/>
    </row>
    <row r="51" spans="2:7" x14ac:dyDescent="0.3">
      <c r="B51" s="15">
        <v>5.0999999999999996</v>
      </c>
      <c r="C51" s="12" t="s">
        <v>25</v>
      </c>
      <c r="D51" s="13" t="s">
        <v>22</v>
      </c>
      <c r="E51" s="28">
        <v>322</v>
      </c>
      <c r="F51" s="14"/>
      <c r="G51" s="16">
        <f>F51*E51</f>
        <v>0</v>
      </c>
    </row>
    <row r="52" spans="2:7" x14ac:dyDescent="0.3">
      <c r="B52" s="15">
        <v>5.2</v>
      </c>
      <c r="C52" s="12" t="s">
        <v>31</v>
      </c>
      <c r="D52" s="13" t="s">
        <v>23</v>
      </c>
      <c r="E52" s="28">
        <v>256</v>
      </c>
      <c r="F52" s="14"/>
      <c r="G52" s="16">
        <f>F52*E52</f>
        <v>0</v>
      </c>
    </row>
    <row r="53" spans="2:7" x14ac:dyDescent="0.3">
      <c r="B53" s="15">
        <v>5.3</v>
      </c>
      <c r="C53" s="12" t="s">
        <v>32</v>
      </c>
      <c r="D53" s="13" t="s">
        <v>22</v>
      </c>
      <c r="E53" s="28">
        <f>E51</f>
        <v>322</v>
      </c>
      <c r="F53" s="14"/>
      <c r="G53" s="16">
        <f>F53*E53</f>
        <v>0</v>
      </c>
    </row>
    <row r="54" spans="2:7" x14ac:dyDescent="0.3">
      <c r="B54" s="15">
        <v>5.4</v>
      </c>
      <c r="C54" s="12" t="s">
        <v>33</v>
      </c>
      <c r="D54" s="13" t="s">
        <v>12</v>
      </c>
      <c r="E54" s="28">
        <f>E51</f>
        <v>322</v>
      </c>
      <c r="F54" s="14"/>
      <c r="G54" s="16">
        <f t="shared" ref="G54:G58" si="7">F54*E54</f>
        <v>0</v>
      </c>
    </row>
    <row r="55" spans="2:7" x14ac:dyDescent="0.3">
      <c r="B55" s="15">
        <v>5.5</v>
      </c>
      <c r="C55" s="12" t="s">
        <v>58</v>
      </c>
      <c r="D55" s="13" t="s">
        <v>22</v>
      </c>
      <c r="E55" s="28">
        <f>E51</f>
        <v>322</v>
      </c>
      <c r="F55" s="14"/>
      <c r="G55" s="16">
        <f t="shared" si="7"/>
        <v>0</v>
      </c>
    </row>
    <row r="56" spans="2:7" x14ac:dyDescent="0.3">
      <c r="B56" s="15">
        <v>5.6</v>
      </c>
      <c r="C56" s="12" t="s">
        <v>62</v>
      </c>
      <c r="D56" s="13" t="s">
        <v>23</v>
      </c>
      <c r="E56" s="28">
        <v>100</v>
      </c>
      <c r="F56" s="14"/>
      <c r="G56" s="16">
        <f t="shared" si="7"/>
        <v>0</v>
      </c>
    </row>
    <row r="57" spans="2:7" x14ac:dyDescent="0.3">
      <c r="B57" s="15">
        <v>5.7</v>
      </c>
      <c r="C57" s="12" t="s">
        <v>61</v>
      </c>
      <c r="D57" s="13" t="s">
        <v>10</v>
      </c>
      <c r="E57" s="28">
        <v>8</v>
      </c>
      <c r="F57" s="14"/>
      <c r="G57" s="16">
        <f t="shared" si="7"/>
        <v>0</v>
      </c>
    </row>
    <row r="58" spans="2:7" ht="16.2" thickBot="1" x14ac:dyDescent="0.35">
      <c r="B58" s="15">
        <v>5.8</v>
      </c>
      <c r="C58" s="12" t="s">
        <v>29</v>
      </c>
      <c r="D58" s="13" t="s">
        <v>24</v>
      </c>
      <c r="E58" s="28">
        <v>1</v>
      </c>
      <c r="F58" s="14"/>
      <c r="G58" s="16">
        <f t="shared" si="7"/>
        <v>0</v>
      </c>
    </row>
    <row r="59" spans="2:7" x14ac:dyDescent="0.3">
      <c r="B59" s="19" t="s">
        <v>43</v>
      </c>
      <c r="C59" s="20" t="s">
        <v>45</v>
      </c>
      <c r="D59" s="21"/>
      <c r="E59" s="27"/>
      <c r="F59" s="22"/>
      <c r="G59" s="23"/>
    </row>
    <row r="60" spans="2:7" x14ac:dyDescent="0.3">
      <c r="B60" s="15">
        <v>6.1</v>
      </c>
      <c r="C60" s="12" t="s">
        <v>25</v>
      </c>
      <c r="D60" s="13" t="s">
        <v>22</v>
      </c>
      <c r="E60" s="28">
        <v>1100</v>
      </c>
      <c r="F60" s="14"/>
      <c r="G60" s="16">
        <f>F60*E60</f>
        <v>0</v>
      </c>
    </row>
    <row r="61" spans="2:7" x14ac:dyDescent="0.3">
      <c r="B61" s="15">
        <v>6.2</v>
      </c>
      <c r="C61" s="12" t="s">
        <v>44</v>
      </c>
      <c r="D61" s="13" t="s">
        <v>23</v>
      </c>
      <c r="E61" s="28">
        <v>850</v>
      </c>
      <c r="F61" s="14"/>
      <c r="G61" s="16">
        <f>F61*E61</f>
        <v>0</v>
      </c>
    </row>
    <row r="62" spans="2:7" ht="26.4" x14ac:dyDescent="0.3">
      <c r="B62" s="15">
        <v>6.3</v>
      </c>
      <c r="C62" s="12" t="s">
        <v>59</v>
      </c>
      <c r="D62" s="13" t="s">
        <v>22</v>
      </c>
      <c r="E62" s="28">
        <f>E60</f>
        <v>1100</v>
      </c>
      <c r="F62" s="14"/>
      <c r="G62" s="16">
        <f t="shared" ref="G62:G65" si="8">F62*E62</f>
        <v>0</v>
      </c>
    </row>
    <row r="63" spans="2:7" x14ac:dyDescent="0.3">
      <c r="B63" s="15">
        <v>6.4</v>
      </c>
      <c r="C63" s="12" t="s">
        <v>60</v>
      </c>
      <c r="D63" s="13" t="s">
        <v>24</v>
      </c>
      <c r="E63" s="28">
        <v>1</v>
      </c>
      <c r="F63" s="14"/>
      <c r="G63" s="16">
        <f t="shared" si="8"/>
        <v>0</v>
      </c>
    </row>
    <row r="64" spans="2:7" x14ac:dyDescent="0.3">
      <c r="B64" s="15">
        <v>6.5</v>
      </c>
      <c r="C64" s="12" t="s">
        <v>64</v>
      </c>
      <c r="D64" s="13" t="s">
        <v>10</v>
      </c>
      <c r="E64" s="28">
        <v>6</v>
      </c>
      <c r="F64" s="14"/>
      <c r="G64" s="16">
        <f t="shared" si="8"/>
        <v>0</v>
      </c>
    </row>
    <row r="65" spans="2:8" ht="16.2" thickBot="1" x14ac:dyDescent="0.35">
      <c r="B65" s="15">
        <v>6.6</v>
      </c>
      <c r="C65" s="12" t="s">
        <v>29</v>
      </c>
      <c r="D65" s="13" t="s">
        <v>24</v>
      </c>
      <c r="E65" s="28">
        <v>1</v>
      </c>
      <c r="F65" s="14"/>
      <c r="G65" s="16">
        <f t="shared" si="8"/>
        <v>0</v>
      </c>
    </row>
    <row r="66" spans="2:8" ht="16.2" thickBot="1" x14ac:dyDescent="0.35">
      <c r="B66" s="45"/>
      <c r="C66" s="50" t="s">
        <v>13</v>
      </c>
      <c r="D66" s="46"/>
      <c r="E66" s="47"/>
      <c r="F66" s="48"/>
      <c r="G66" s="49">
        <f>SUM(G14:G65)</f>
        <v>0</v>
      </c>
    </row>
    <row r="67" spans="2:8" x14ac:dyDescent="0.3">
      <c r="B67" s="40"/>
      <c r="C67" s="32" t="s">
        <v>0</v>
      </c>
      <c r="D67" s="41" t="s">
        <v>1</v>
      </c>
      <c r="E67" s="42">
        <v>0</v>
      </c>
      <c r="F67" s="43"/>
      <c r="G67" s="44">
        <f>G66*E67</f>
        <v>0</v>
      </c>
    </row>
    <row r="68" spans="2:8" ht="16.2" thickBot="1" x14ac:dyDescent="0.35">
      <c r="B68" s="40"/>
      <c r="C68" s="32" t="s">
        <v>14</v>
      </c>
      <c r="D68" s="41" t="s">
        <v>1</v>
      </c>
      <c r="E68" s="42">
        <v>0</v>
      </c>
      <c r="F68" s="43"/>
      <c r="G68" s="44">
        <f>E68*G66</f>
        <v>0</v>
      </c>
    </row>
    <row r="69" spans="2:8" ht="16.2" thickBot="1" x14ac:dyDescent="0.35">
      <c r="B69" s="45"/>
      <c r="C69" s="50" t="s">
        <v>16</v>
      </c>
      <c r="D69" s="46"/>
      <c r="E69" s="47"/>
      <c r="F69" s="48"/>
      <c r="G69" s="53">
        <f>SUM(G66:G68)</f>
        <v>0</v>
      </c>
    </row>
    <row r="70" spans="2:8" x14ac:dyDescent="0.3">
      <c r="B70" s="40"/>
      <c r="C70" s="32" t="s">
        <v>15</v>
      </c>
      <c r="D70" s="41" t="s">
        <v>1</v>
      </c>
      <c r="E70" s="42">
        <v>0.19</v>
      </c>
      <c r="F70" s="43"/>
      <c r="G70" s="44">
        <f>G69*E70</f>
        <v>0</v>
      </c>
    </row>
    <row r="71" spans="2:8" s="33" customFormat="1" ht="18.600000000000001" thickBot="1" x14ac:dyDescent="0.55000000000000004">
      <c r="B71" s="35"/>
      <c r="C71" s="36"/>
      <c r="D71" s="37"/>
      <c r="E71" s="38"/>
      <c r="F71" s="51" t="s">
        <v>6</v>
      </c>
      <c r="G71" s="39">
        <f>G69+G70</f>
        <v>0</v>
      </c>
      <c r="H71" s="34"/>
    </row>
    <row r="72" spans="2:8" ht="15.6" customHeight="1" x14ac:dyDescent="0.45">
      <c r="B72" s="4"/>
      <c r="C72" s="5"/>
      <c r="E72" s="29"/>
      <c r="F72" s="6"/>
      <c r="G72" s="7"/>
      <c r="H72" s="8"/>
    </row>
    <row r="73" spans="2:8" ht="17.399999999999999" x14ac:dyDescent="0.45">
      <c r="B73" s="4"/>
      <c r="C73" s="3"/>
      <c r="D73" s="5"/>
      <c r="E73" s="29"/>
      <c r="F73" s="6"/>
      <c r="G73" s="7"/>
      <c r="H73" s="8"/>
    </row>
    <row r="74" spans="2:8" ht="17.399999999999999" x14ac:dyDescent="0.45">
      <c r="B74" s="4"/>
      <c r="C74" s="3"/>
      <c r="D74" s="5"/>
      <c r="E74" s="29"/>
      <c r="F74" s="6"/>
      <c r="G74" s="7"/>
      <c r="H74" s="8"/>
    </row>
    <row r="75" spans="2:8" ht="17.399999999999999" x14ac:dyDescent="0.45">
      <c r="B75" s="4"/>
      <c r="C75" s="3"/>
      <c r="D75" s="5"/>
      <c r="E75" s="29"/>
      <c r="F75" s="6"/>
      <c r="G75" s="7"/>
      <c r="H75" s="8"/>
    </row>
    <row r="76" spans="2:8" ht="21.6" x14ac:dyDescent="0.55000000000000004">
      <c r="B76" s="4"/>
      <c r="C76" s="65" t="s">
        <v>65</v>
      </c>
      <c r="D76" s="10"/>
      <c r="E76"/>
    </row>
    <row r="77" spans="2:8" ht="18" x14ac:dyDescent="0.5">
      <c r="B77" s="9"/>
      <c r="C77" s="5"/>
      <c r="D77" s="11"/>
      <c r="E77"/>
    </row>
    <row r="78" spans="2:8" ht="17.399999999999999" x14ac:dyDescent="0.45">
      <c r="B78" s="9"/>
      <c r="C78" s="52" t="s">
        <v>46</v>
      </c>
      <c r="E78"/>
    </row>
    <row r="79" spans="2:8" ht="18" x14ac:dyDescent="0.5">
      <c r="D79" s="130"/>
      <c r="E79" s="130"/>
      <c r="F79" s="130"/>
      <c r="G79" s="130"/>
    </row>
  </sheetData>
  <mergeCells count="8">
    <mergeCell ref="D79:G79"/>
    <mergeCell ref="B10:G10"/>
    <mergeCell ref="D8:G8"/>
    <mergeCell ref="D3:G3"/>
    <mergeCell ref="D4:G4"/>
    <mergeCell ref="D5:G5"/>
    <mergeCell ref="D6:G6"/>
    <mergeCell ref="D7:G7"/>
  </mergeCells>
  <phoneticPr fontId="14" type="noConversion"/>
  <pageMargins left="0.70866141732283472" right="0.70866141732283472" top="0.74803149606299213" bottom="0.74803149606299213" header="0.31496062992125984" footer="0.31496062992125984"/>
  <pageSetup scale="53" orientation="portrait" horizontalDpi="300" verticalDpi="300" r:id="rId1"/>
  <ignoredErrors>
    <ignoredError sqref="G17:G24 G67:G70 G26:G33 E28:E30 G35:G42 G44:G49 E45:E46 E37:E39 G51:G58 E53:E55 E62 G60:G6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81DA-03D0-4347-B759-72079FB49702}">
  <sheetPr>
    <pageSetUpPr fitToPage="1"/>
  </sheetPr>
  <dimension ref="B2:H73"/>
  <sheetViews>
    <sheetView zoomScale="70" zoomScaleNormal="70" workbookViewId="0">
      <selection activeCell="J17" sqref="J17"/>
    </sheetView>
  </sheetViews>
  <sheetFormatPr baseColWidth="10" defaultColWidth="11.19921875" defaultRowHeight="15.6" x14ac:dyDescent="0.3"/>
  <cols>
    <col min="2" max="2" width="5.69921875" bestFit="1" customWidth="1"/>
    <col min="3" max="3" width="41.59765625" bestFit="1" customWidth="1"/>
    <col min="4" max="4" width="10.69921875" customWidth="1"/>
    <col min="5" max="5" width="10.69921875" style="24" customWidth="1"/>
    <col min="6" max="7" width="10.69921875" customWidth="1"/>
  </cols>
  <sheetData>
    <row r="2" spans="2:7" ht="16.2" thickBot="1" x14ac:dyDescent="0.35"/>
    <row r="3" spans="2:7" x14ac:dyDescent="0.3">
      <c r="C3" s="62" t="s">
        <v>48</v>
      </c>
      <c r="D3" s="126" t="s">
        <v>57</v>
      </c>
      <c r="E3" s="126"/>
      <c r="F3" s="126"/>
      <c r="G3" s="127"/>
    </row>
    <row r="4" spans="2:7" x14ac:dyDescent="0.3">
      <c r="C4" s="63" t="s">
        <v>49</v>
      </c>
      <c r="D4" s="128" t="s">
        <v>66</v>
      </c>
      <c r="E4" s="128"/>
      <c r="F4" s="128"/>
      <c r="G4" s="129"/>
    </row>
    <row r="5" spans="2:7" x14ac:dyDescent="0.3">
      <c r="C5" s="63" t="s">
        <v>50</v>
      </c>
      <c r="D5" s="128" t="s">
        <v>67</v>
      </c>
      <c r="E5" s="128"/>
      <c r="F5" s="128"/>
      <c r="G5" s="129"/>
    </row>
    <row r="6" spans="2:7" x14ac:dyDescent="0.3">
      <c r="C6" s="63" t="s">
        <v>51</v>
      </c>
      <c r="D6" s="128" t="s">
        <v>68</v>
      </c>
      <c r="E6" s="128"/>
      <c r="F6" s="128"/>
      <c r="G6" s="129"/>
    </row>
    <row r="7" spans="2:7" x14ac:dyDescent="0.3">
      <c r="C7" s="63" t="s">
        <v>52</v>
      </c>
      <c r="D7" s="128" t="s">
        <v>69</v>
      </c>
      <c r="E7" s="128"/>
      <c r="F7" s="128"/>
      <c r="G7" s="129"/>
    </row>
    <row r="8" spans="2:7" ht="16.2" thickBot="1" x14ac:dyDescent="0.35">
      <c r="C8" s="64" t="s">
        <v>53</v>
      </c>
      <c r="D8" s="124" t="s">
        <v>69</v>
      </c>
      <c r="E8" s="124"/>
      <c r="F8" s="124"/>
      <c r="G8" s="125"/>
    </row>
    <row r="9" spans="2:7" ht="16.2" thickBot="1" x14ac:dyDescent="0.35"/>
    <row r="10" spans="2:7" ht="16.2" thickBot="1" x14ac:dyDescent="0.35">
      <c r="B10" s="131" t="s">
        <v>70</v>
      </c>
      <c r="C10" s="132"/>
      <c r="D10" s="132"/>
      <c r="E10" s="132"/>
      <c r="F10" s="132"/>
      <c r="G10" s="133"/>
    </row>
    <row r="11" spans="2:7" ht="16.2" thickBot="1" x14ac:dyDescent="0.35">
      <c r="B11" s="2"/>
      <c r="C11" s="1"/>
      <c r="D11" s="1"/>
      <c r="E11" s="25"/>
      <c r="F11" s="1"/>
      <c r="G11" s="1"/>
    </row>
    <row r="12" spans="2:7" ht="16.2" thickBot="1" x14ac:dyDescent="0.35">
      <c r="B12" s="80" t="s">
        <v>2</v>
      </c>
      <c r="C12" s="80" t="s">
        <v>3</v>
      </c>
      <c r="D12" s="68" t="s">
        <v>71</v>
      </c>
      <c r="E12" s="68" t="s">
        <v>72</v>
      </c>
      <c r="F12" s="68" t="s">
        <v>73</v>
      </c>
      <c r="G12" s="77" t="s">
        <v>74</v>
      </c>
    </row>
    <row r="13" spans="2:7" ht="17.399999999999999" x14ac:dyDescent="0.45">
      <c r="B13" s="81" t="s">
        <v>54</v>
      </c>
      <c r="C13" s="84" t="s">
        <v>63</v>
      </c>
      <c r="D13" s="74"/>
      <c r="E13" s="75"/>
      <c r="F13" s="76"/>
      <c r="G13" s="85"/>
    </row>
    <row r="14" spans="2:7" ht="17.399999999999999" x14ac:dyDescent="0.45">
      <c r="B14" s="82">
        <v>0.1</v>
      </c>
      <c r="C14" s="86" t="s">
        <v>55</v>
      </c>
      <c r="D14" s="69"/>
      <c r="E14" s="66"/>
      <c r="F14" s="67"/>
      <c r="G14" s="87"/>
    </row>
    <row r="15" spans="2:7" ht="18" thickBot="1" x14ac:dyDescent="0.5">
      <c r="B15" s="82">
        <v>0.2</v>
      </c>
      <c r="C15" s="86" t="s">
        <v>56</v>
      </c>
      <c r="D15" s="69"/>
      <c r="E15" s="66"/>
      <c r="F15" s="67"/>
      <c r="G15" s="87"/>
    </row>
    <row r="16" spans="2:7" ht="18" x14ac:dyDescent="0.5">
      <c r="B16" s="81" t="s">
        <v>30</v>
      </c>
      <c r="C16" s="84" t="s">
        <v>36</v>
      </c>
      <c r="D16" s="70"/>
      <c r="E16" s="61"/>
      <c r="F16" s="61"/>
      <c r="G16" s="88"/>
    </row>
    <row r="17" spans="2:7" ht="18" x14ac:dyDescent="0.5">
      <c r="B17" s="82" t="s">
        <v>8</v>
      </c>
      <c r="C17" s="86" t="s">
        <v>25</v>
      </c>
      <c r="D17" s="71"/>
      <c r="E17" s="61"/>
      <c r="F17" s="61"/>
      <c r="G17" s="88"/>
    </row>
    <row r="18" spans="2:7" x14ac:dyDescent="0.3">
      <c r="B18" s="82" t="s">
        <v>9</v>
      </c>
      <c r="C18" s="86" t="s">
        <v>26</v>
      </c>
      <c r="D18" s="61"/>
      <c r="E18" s="61"/>
      <c r="F18" s="61"/>
      <c r="G18" s="88"/>
    </row>
    <row r="19" spans="2:7" ht="18" x14ac:dyDescent="0.5">
      <c r="B19" s="82" t="s">
        <v>11</v>
      </c>
      <c r="C19" s="86" t="s">
        <v>27</v>
      </c>
      <c r="D19" s="73"/>
      <c r="E19" s="73"/>
      <c r="F19" s="73"/>
      <c r="G19" s="89"/>
    </row>
    <row r="20" spans="2:7" x14ac:dyDescent="0.3">
      <c r="B20" s="82" t="s">
        <v>17</v>
      </c>
      <c r="C20" s="86" t="s">
        <v>28</v>
      </c>
      <c r="D20" s="61"/>
      <c r="E20" s="72"/>
      <c r="F20" s="61"/>
      <c r="G20" s="88"/>
    </row>
    <row r="21" spans="2:7" x14ac:dyDescent="0.3">
      <c r="B21" s="82" t="s">
        <v>18</v>
      </c>
      <c r="C21" s="86" t="s">
        <v>58</v>
      </c>
      <c r="D21" s="61"/>
      <c r="E21" s="72"/>
      <c r="F21" s="61"/>
      <c r="G21" s="88"/>
    </row>
    <row r="22" spans="2:7" x14ac:dyDescent="0.3">
      <c r="B22" s="82" t="s">
        <v>19</v>
      </c>
      <c r="C22" s="86" t="s">
        <v>62</v>
      </c>
      <c r="D22" s="61"/>
      <c r="E22" s="72"/>
      <c r="F22" s="61"/>
      <c r="G22" s="88"/>
    </row>
    <row r="23" spans="2:7" ht="26.4" x14ac:dyDescent="0.3">
      <c r="B23" s="82" t="s">
        <v>20</v>
      </c>
      <c r="C23" s="86" t="s">
        <v>61</v>
      </c>
      <c r="D23" s="61"/>
      <c r="E23" s="72"/>
      <c r="F23" s="61"/>
      <c r="G23" s="88"/>
    </row>
    <row r="24" spans="2:7" ht="16.2" thickBot="1" x14ac:dyDescent="0.35">
      <c r="B24" s="83" t="s">
        <v>21</v>
      </c>
      <c r="C24" s="90" t="s">
        <v>29</v>
      </c>
      <c r="D24" s="61"/>
      <c r="E24" s="72"/>
      <c r="F24" s="61"/>
      <c r="G24" s="88"/>
    </row>
    <row r="25" spans="2:7" x14ac:dyDescent="0.3">
      <c r="B25" s="81" t="s">
        <v>34</v>
      </c>
      <c r="C25" s="84" t="s">
        <v>35</v>
      </c>
      <c r="D25" s="61"/>
      <c r="E25" s="72"/>
      <c r="F25" s="61"/>
      <c r="G25" s="88"/>
    </row>
    <row r="26" spans="2:7" x14ac:dyDescent="0.3">
      <c r="B26" s="82">
        <v>2.1</v>
      </c>
      <c r="C26" s="86" t="s">
        <v>25</v>
      </c>
      <c r="D26" s="61"/>
      <c r="E26" s="72"/>
      <c r="F26" s="61"/>
      <c r="G26" s="88"/>
    </row>
    <row r="27" spans="2:7" x14ac:dyDescent="0.3">
      <c r="B27" s="82">
        <v>2.2000000000000002</v>
      </c>
      <c r="C27" s="86" t="s">
        <v>26</v>
      </c>
      <c r="D27" s="61"/>
      <c r="E27" s="72"/>
      <c r="F27" s="61"/>
      <c r="G27" s="88"/>
    </row>
    <row r="28" spans="2:7" x14ac:dyDescent="0.3">
      <c r="B28" s="82">
        <v>2.2999999999999998</v>
      </c>
      <c r="C28" s="86" t="s">
        <v>27</v>
      </c>
      <c r="D28" s="61"/>
      <c r="E28" s="72"/>
      <c r="F28" s="61"/>
      <c r="G28" s="88"/>
    </row>
    <row r="29" spans="2:7" x14ac:dyDescent="0.3">
      <c r="B29" s="82">
        <v>2.4</v>
      </c>
      <c r="C29" s="86" t="s">
        <v>28</v>
      </c>
      <c r="D29" s="61"/>
      <c r="E29" s="72"/>
      <c r="F29" s="61"/>
      <c r="G29" s="88"/>
    </row>
    <row r="30" spans="2:7" x14ac:dyDescent="0.3">
      <c r="B30" s="82">
        <v>2.5</v>
      </c>
      <c r="C30" s="86" t="s">
        <v>58</v>
      </c>
      <c r="D30" s="61"/>
      <c r="E30" s="72"/>
      <c r="F30" s="61"/>
      <c r="G30" s="88"/>
    </row>
    <row r="31" spans="2:7" x14ac:dyDescent="0.3">
      <c r="B31" s="82">
        <v>2.6</v>
      </c>
      <c r="C31" s="86" t="s">
        <v>62</v>
      </c>
      <c r="D31" s="61"/>
      <c r="E31" s="72"/>
      <c r="F31" s="61"/>
      <c r="G31" s="88"/>
    </row>
    <row r="32" spans="2:7" ht="26.4" x14ac:dyDescent="0.3">
      <c r="B32" s="82">
        <v>2.7</v>
      </c>
      <c r="C32" s="86" t="s">
        <v>61</v>
      </c>
      <c r="D32" s="61"/>
      <c r="E32" s="72"/>
      <c r="F32" s="61"/>
      <c r="G32" s="88"/>
    </row>
    <row r="33" spans="2:7" ht="16.2" thickBot="1" x14ac:dyDescent="0.35">
      <c r="B33" s="83">
        <v>2.8</v>
      </c>
      <c r="C33" s="90" t="s">
        <v>29</v>
      </c>
      <c r="D33" s="61"/>
      <c r="E33" s="72"/>
      <c r="F33" s="61"/>
      <c r="G33" s="88"/>
    </row>
    <row r="34" spans="2:7" x14ac:dyDescent="0.3">
      <c r="B34" s="81" t="s">
        <v>37</v>
      </c>
      <c r="C34" s="84" t="s">
        <v>38</v>
      </c>
      <c r="D34" s="61"/>
      <c r="E34" s="72"/>
      <c r="F34" s="61"/>
      <c r="G34" s="88"/>
    </row>
    <row r="35" spans="2:7" x14ac:dyDescent="0.3">
      <c r="B35" s="82">
        <v>3.1</v>
      </c>
      <c r="C35" s="86" t="s">
        <v>25</v>
      </c>
      <c r="D35" s="61"/>
      <c r="E35" s="72"/>
      <c r="F35" s="61"/>
      <c r="G35" s="88"/>
    </row>
    <row r="36" spans="2:7" x14ac:dyDescent="0.3">
      <c r="B36" s="82">
        <v>3.2</v>
      </c>
      <c r="C36" s="86" t="s">
        <v>26</v>
      </c>
      <c r="D36" s="61"/>
      <c r="E36" s="72"/>
      <c r="F36" s="61"/>
      <c r="G36" s="88"/>
    </row>
    <row r="37" spans="2:7" x14ac:dyDescent="0.3">
      <c r="B37" s="82">
        <v>3.3</v>
      </c>
      <c r="C37" s="86" t="s">
        <v>27</v>
      </c>
      <c r="D37" s="61"/>
      <c r="E37" s="72"/>
      <c r="F37" s="61"/>
      <c r="G37" s="88"/>
    </row>
    <row r="38" spans="2:7" x14ac:dyDescent="0.3">
      <c r="B38" s="82">
        <v>3.4</v>
      </c>
      <c r="C38" s="86" t="s">
        <v>28</v>
      </c>
      <c r="D38" s="61"/>
      <c r="E38" s="72"/>
      <c r="F38" s="61"/>
      <c r="G38" s="88"/>
    </row>
    <row r="39" spans="2:7" x14ac:dyDescent="0.3">
      <c r="B39" s="82">
        <v>3.5</v>
      </c>
      <c r="C39" s="86" t="s">
        <v>58</v>
      </c>
      <c r="D39" s="61"/>
      <c r="E39" s="72"/>
      <c r="F39" s="61"/>
      <c r="G39" s="88"/>
    </row>
    <row r="40" spans="2:7" x14ac:dyDescent="0.3">
      <c r="B40" s="82">
        <v>3.6</v>
      </c>
      <c r="C40" s="86" t="s">
        <v>62</v>
      </c>
      <c r="D40" s="61"/>
      <c r="E40" s="72"/>
      <c r="F40" s="61"/>
      <c r="G40" s="88"/>
    </row>
    <row r="41" spans="2:7" ht="26.4" x14ac:dyDescent="0.3">
      <c r="B41" s="82">
        <v>3.7</v>
      </c>
      <c r="C41" s="86" t="s">
        <v>61</v>
      </c>
      <c r="D41" s="61"/>
      <c r="E41" s="72"/>
      <c r="F41" s="61"/>
      <c r="G41" s="88"/>
    </row>
    <row r="42" spans="2:7" ht="16.2" thickBot="1" x14ac:dyDescent="0.35">
      <c r="B42" s="83">
        <v>3.8</v>
      </c>
      <c r="C42" s="90" t="s">
        <v>29</v>
      </c>
      <c r="D42" s="61"/>
      <c r="E42" s="72"/>
      <c r="F42" s="61"/>
      <c r="G42" s="88"/>
    </row>
    <row r="43" spans="2:7" x14ac:dyDescent="0.3">
      <c r="B43" s="81" t="s">
        <v>40</v>
      </c>
      <c r="C43" s="84" t="s">
        <v>39</v>
      </c>
      <c r="D43" s="61"/>
      <c r="E43" s="72"/>
      <c r="F43" s="61"/>
      <c r="G43" s="88"/>
    </row>
    <row r="44" spans="2:7" x14ac:dyDescent="0.3">
      <c r="B44" s="82">
        <v>4.0999999999999996</v>
      </c>
      <c r="C44" s="86" t="s">
        <v>25</v>
      </c>
      <c r="D44" s="61"/>
      <c r="E44" s="72"/>
      <c r="F44" s="61"/>
      <c r="G44" s="88"/>
    </row>
    <row r="45" spans="2:7" x14ac:dyDescent="0.3">
      <c r="B45" s="82">
        <v>4.2</v>
      </c>
      <c r="C45" s="86" t="s">
        <v>33</v>
      </c>
      <c r="D45" s="61"/>
      <c r="E45" s="72"/>
      <c r="F45" s="61"/>
      <c r="G45" s="88"/>
    </row>
    <row r="46" spans="2:7" x14ac:dyDescent="0.3">
      <c r="B46" s="82">
        <v>4.3</v>
      </c>
      <c r="C46" s="86" t="s">
        <v>58</v>
      </c>
      <c r="D46" s="61"/>
      <c r="E46" s="72"/>
      <c r="F46" s="61"/>
      <c r="G46" s="88"/>
    </row>
    <row r="47" spans="2:7" x14ac:dyDescent="0.3">
      <c r="B47" s="82">
        <v>4.4000000000000004</v>
      </c>
      <c r="C47" s="86" t="s">
        <v>62</v>
      </c>
      <c r="D47" s="61"/>
      <c r="E47" s="72"/>
      <c r="F47" s="61"/>
      <c r="G47" s="88"/>
    </row>
    <row r="48" spans="2:7" ht="26.4" x14ac:dyDescent="0.3">
      <c r="B48" s="82">
        <v>4.5</v>
      </c>
      <c r="C48" s="86" t="s">
        <v>61</v>
      </c>
      <c r="D48" s="61"/>
      <c r="E48" s="72"/>
      <c r="F48" s="61"/>
      <c r="G48" s="88"/>
    </row>
    <row r="49" spans="2:7" ht="16.2" thickBot="1" x14ac:dyDescent="0.35">
      <c r="B49" s="83">
        <v>4.5999999999999996</v>
      </c>
      <c r="C49" s="90" t="s">
        <v>29</v>
      </c>
      <c r="D49" s="61"/>
      <c r="E49" s="72"/>
      <c r="F49" s="61"/>
      <c r="G49" s="88"/>
    </row>
    <row r="50" spans="2:7" x14ac:dyDescent="0.3">
      <c r="B50" s="81" t="s">
        <v>42</v>
      </c>
      <c r="C50" s="84" t="s">
        <v>41</v>
      </c>
      <c r="D50" s="61"/>
      <c r="E50" s="72"/>
      <c r="F50" s="61"/>
      <c r="G50" s="88"/>
    </row>
    <row r="51" spans="2:7" x14ac:dyDescent="0.3">
      <c r="B51" s="82">
        <v>5.0999999999999996</v>
      </c>
      <c r="C51" s="86" t="s">
        <v>25</v>
      </c>
      <c r="D51" s="61"/>
      <c r="E51" s="72"/>
      <c r="F51" s="61"/>
      <c r="G51" s="88"/>
    </row>
    <row r="52" spans="2:7" x14ac:dyDescent="0.3">
      <c r="B52" s="82">
        <v>5.2</v>
      </c>
      <c r="C52" s="86" t="s">
        <v>31</v>
      </c>
      <c r="D52" s="61"/>
      <c r="E52" s="72"/>
      <c r="F52" s="61"/>
      <c r="G52" s="88"/>
    </row>
    <row r="53" spans="2:7" x14ac:dyDescent="0.3">
      <c r="B53" s="82">
        <v>5.3</v>
      </c>
      <c r="C53" s="86" t="s">
        <v>32</v>
      </c>
      <c r="D53" s="61"/>
      <c r="E53" s="72"/>
      <c r="F53" s="61"/>
      <c r="G53" s="88"/>
    </row>
    <row r="54" spans="2:7" x14ac:dyDescent="0.3">
      <c r="B54" s="82">
        <v>5.4</v>
      </c>
      <c r="C54" s="86" t="s">
        <v>33</v>
      </c>
      <c r="D54" s="61"/>
      <c r="E54" s="72"/>
      <c r="F54" s="61"/>
      <c r="G54" s="88"/>
    </row>
    <row r="55" spans="2:7" x14ac:dyDescent="0.3">
      <c r="B55" s="82">
        <v>5.5</v>
      </c>
      <c r="C55" s="86" t="s">
        <v>58</v>
      </c>
      <c r="D55" s="61"/>
      <c r="E55" s="72"/>
      <c r="F55" s="61"/>
      <c r="G55" s="88"/>
    </row>
    <row r="56" spans="2:7" x14ac:dyDescent="0.3">
      <c r="B56" s="82">
        <v>5.6</v>
      </c>
      <c r="C56" s="86" t="s">
        <v>62</v>
      </c>
      <c r="D56" s="61"/>
      <c r="E56" s="72"/>
      <c r="F56" s="61"/>
      <c r="G56" s="88"/>
    </row>
    <row r="57" spans="2:7" ht="26.4" x14ac:dyDescent="0.3">
      <c r="B57" s="82">
        <v>5.7</v>
      </c>
      <c r="C57" s="86" t="s">
        <v>61</v>
      </c>
      <c r="D57" s="61"/>
      <c r="E57" s="72"/>
      <c r="F57" s="61"/>
      <c r="G57" s="88"/>
    </row>
    <row r="58" spans="2:7" ht="16.2" thickBot="1" x14ac:dyDescent="0.35">
      <c r="B58" s="82">
        <v>5.8</v>
      </c>
      <c r="C58" s="86" t="s">
        <v>29</v>
      </c>
      <c r="D58" s="61"/>
      <c r="E58" s="72"/>
      <c r="F58" s="61"/>
      <c r="G58" s="88"/>
    </row>
    <row r="59" spans="2:7" x14ac:dyDescent="0.3">
      <c r="B59" s="81" t="s">
        <v>43</v>
      </c>
      <c r="C59" s="84" t="s">
        <v>45</v>
      </c>
      <c r="D59" s="61"/>
      <c r="E59" s="72"/>
      <c r="F59" s="61"/>
      <c r="G59" s="88"/>
    </row>
    <row r="60" spans="2:7" x14ac:dyDescent="0.3">
      <c r="B60" s="82">
        <v>6.1</v>
      </c>
      <c r="C60" s="86" t="s">
        <v>25</v>
      </c>
      <c r="D60" s="61"/>
      <c r="E60" s="72"/>
      <c r="F60" s="61"/>
      <c r="G60" s="88"/>
    </row>
    <row r="61" spans="2:7" x14ac:dyDescent="0.3">
      <c r="B61" s="82">
        <v>6.2</v>
      </c>
      <c r="C61" s="86" t="s">
        <v>44</v>
      </c>
      <c r="D61" s="61"/>
      <c r="E61" s="72"/>
      <c r="F61" s="61"/>
      <c r="G61" s="88"/>
    </row>
    <row r="62" spans="2:7" ht="26.4" x14ac:dyDescent="0.3">
      <c r="B62" s="82">
        <v>6.3</v>
      </c>
      <c r="C62" s="86" t="s">
        <v>59</v>
      </c>
      <c r="D62" s="61"/>
      <c r="E62" s="72"/>
      <c r="F62" s="61"/>
      <c r="G62" s="88"/>
    </row>
    <row r="63" spans="2:7" x14ac:dyDescent="0.3">
      <c r="B63" s="82">
        <v>6.4</v>
      </c>
      <c r="C63" s="86" t="s">
        <v>60</v>
      </c>
      <c r="D63" s="61"/>
      <c r="E63" s="72"/>
      <c r="F63" s="61"/>
      <c r="G63" s="88"/>
    </row>
    <row r="64" spans="2:7" x14ac:dyDescent="0.3">
      <c r="B64" s="82">
        <v>6.5</v>
      </c>
      <c r="C64" s="86" t="s">
        <v>64</v>
      </c>
      <c r="D64" s="61"/>
      <c r="E64" s="72"/>
      <c r="F64" s="61"/>
      <c r="G64" s="88"/>
    </row>
    <row r="65" spans="2:8" ht="16.2" thickBot="1" x14ac:dyDescent="0.35">
      <c r="B65" s="82">
        <v>6.6</v>
      </c>
      <c r="C65" s="90" t="s">
        <v>29</v>
      </c>
      <c r="D65" s="91"/>
      <c r="E65" s="92"/>
      <c r="F65" s="91"/>
      <c r="G65" s="93"/>
    </row>
    <row r="66" spans="2:8" ht="15.6" customHeight="1" x14ac:dyDescent="0.45">
      <c r="B66" s="4"/>
      <c r="C66" s="5"/>
      <c r="H66" s="8"/>
    </row>
    <row r="67" spans="2:8" ht="17.399999999999999" x14ac:dyDescent="0.45">
      <c r="B67" s="4"/>
      <c r="C67" s="3"/>
      <c r="E67" s="78"/>
      <c r="F67" s="134" t="s">
        <v>75</v>
      </c>
      <c r="G67" s="135"/>
      <c r="H67" s="8"/>
    </row>
    <row r="68" spans="2:8" ht="17.399999999999999" x14ac:dyDescent="0.45">
      <c r="B68" s="4"/>
      <c r="C68" s="3"/>
      <c r="E68" s="79"/>
      <c r="F68" s="134" t="s">
        <v>76</v>
      </c>
      <c r="G68" s="135"/>
      <c r="H68" s="8"/>
    </row>
    <row r="69" spans="2:8" ht="17.399999999999999" x14ac:dyDescent="0.45">
      <c r="B69" s="4"/>
      <c r="C69" s="3"/>
      <c r="H69" s="8"/>
    </row>
    <row r="70" spans="2:8" ht="17.399999999999999" x14ac:dyDescent="0.45">
      <c r="B70" s="4"/>
    </row>
    <row r="71" spans="2:8" ht="18" customHeight="1" x14ac:dyDescent="0.5">
      <c r="B71" s="136" t="s">
        <v>89</v>
      </c>
      <c r="C71" s="136"/>
      <c r="D71" s="123"/>
    </row>
    <row r="72" spans="2:8" ht="17.399999999999999" x14ac:dyDescent="0.45">
      <c r="B72" s="9"/>
      <c r="C72" s="52" t="s">
        <v>46</v>
      </c>
    </row>
    <row r="73" spans="2:8" ht="21.6" x14ac:dyDescent="0.55000000000000004">
      <c r="C73" s="65" t="s">
        <v>65</v>
      </c>
    </row>
  </sheetData>
  <mergeCells count="10">
    <mergeCell ref="B10:G10"/>
    <mergeCell ref="F67:G67"/>
    <mergeCell ref="F68:G68"/>
    <mergeCell ref="B71:C71"/>
    <mergeCell ref="D3:G3"/>
    <mergeCell ref="D4:G4"/>
    <mergeCell ref="D5:G5"/>
    <mergeCell ref="D6:G6"/>
    <mergeCell ref="D7:G7"/>
    <mergeCell ref="D8:G8"/>
  </mergeCells>
  <phoneticPr fontId="14" type="noConversion"/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BF7EC-2ABA-4F31-9CAB-D16D895FCF98}">
  <sheetPr>
    <pageSetUpPr fitToPage="1"/>
  </sheetPr>
  <dimension ref="B2:N915"/>
  <sheetViews>
    <sheetView zoomScale="55" zoomScaleNormal="55" workbookViewId="0">
      <selection activeCell="C3" sqref="C3:G39"/>
    </sheetView>
  </sheetViews>
  <sheetFormatPr baseColWidth="10" defaultRowHeight="15.6" x14ac:dyDescent="0.3"/>
  <cols>
    <col min="1" max="1" width="16.796875" customWidth="1"/>
    <col min="2" max="2" width="6.19921875" style="94" customWidth="1"/>
    <col min="3" max="3" width="53.19921875" style="94" customWidth="1"/>
    <col min="4" max="4" width="27" style="95" customWidth="1"/>
    <col min="5" max="5" width="13.796875" style="96" customWidth="1"/>
    <col min="6" max="6" width="12" style="97" customWidth="1"/>
    <col min="7" max="7" width="16.796875" style="97" customWidth="1"/>
    <col min="9" max="9" width="13" style="98" bestFit="1" customWidth="1"/>
    <col min="257" max="257" width="16.796875" customWidth="1"/>
    <col min="258" max="258" width="6.19921875" customWidth="1"/>
    <col min="259" max="259" width="53.19921875" customWidth="1"/>
    <col min="260" max="260" width="27" customWidth="1"/>
    <col min="261" max="261" width="13.796875" customWidth="1"/>
    <col min="262" max="262" width="12" customWidth="1"/>
    <col min="263" max="263" width="16.796875" customWidth="1"/>
    <col min="265" max="265" width="13" bestFit="1" customWidth="1"/>
    <col min="513" max="513" width="16.796875" customWidth="1"/>
    <col min="514" max="514" width="6.19921875" customWidth="1"/>
    <col min="515" max="515" width="53.19921875" customWidth="1"/>
    <col min="516" max="516" width="27" customWidth="1"/>
    <col min="517" max="517" width="13.796875" customWidth="1"/>
    <col min="518" max="518" width="12" customWidth="1"/>
    <col min="519" max="519" width="16.796875" customWidth="1"/>
    <col min="521" max="521" width="13" bestFit="1" customWidth="1"/>
    <col min="769" max="769" width="16.796875" customWidth="1"/>
    <col min="770" max="770" width="6.19921875" customWidth="1"/>
    <col min="771" max="771" width="53.19921875" customWidth="1"/>
    <col min="772" max="772" width="27" customWidth="1"/>
    <col min="773" max="773" width="13.796875" customWidth="1"/>
    <col min="774" max="774" width="12" customWidth="1"/>
    <col min="775" max="775" width="16.796875" customWidth="1"/>
    <col min="777" max="777" width="13" bestFit="1" customWidth="1"/>
    <col min="1025" max="1025" width="16.796875" customWidth="1"/>
    <col min="1026" max="1026" width="6.19921875" customWidth="1"/>
    <col min="1027" max="1027" width="53.19921875" customWidth="1"/>
    <col min="1028" max="1028" width="27" customWidth="1"/>
    <col min="1029" max="1029" width="13.796875" customWidth="1"/>
    <col min="1030" max="1030" width="12" customWidth="1"/>
    <col min="1031" max="1031" width="16.796875" customWidth="1"/>
    <col min="1033" max="1033" width="13" bestFit="1" customWidth="1"/>
    <col min="1281" max="1281" width="16.796875" customWidth="1"/>
    <col min="1282" max="1282" width="6.19921875" customWidth="1"/>
    <col min="1283" max="1283" width="53.19921875" customWidth="1"/>
    <col min="1284" max="1284" width="27" customWidth="1"/>
    <col min="1285" max="1285" width="13.796875" customWidth="1"/>
    <col min="1286" max="1286" width="12" customWidth="1"/>
    <col min="1287" max="1287" width="16.796875" customWidth="1"/>
    <col min="1289" max="1289" width="13" bestFit="1" customWidth="1"/>
    <col min="1537" max="1537" width="16.796875" customWidth="1"/>
    <col min="1538" max="1538" width="6.19921875" customWidth="1"/>
    <col min="1539" max="1539" width="53.19921875" customWidth="1"/>
    <col min="1540" max="1540" width="27" customWidth="1"/>
    <col min="1541" max="1541" width="13.796875" customWidth="1"/>
    <col min="1542" max="1542" width="12" customWidth="1"/>
    <col min="1543" max="1543" width="16.796875" customWidth="1"/>
    <col min="1545" max="1545" width="13" bestFit="1" customWidth="1"/>
    <col min="1793" max="1793" width="16.796875" customWidth="1"/>
    <col min="1794" max="1794" width="6.19921875" customWidth="1"/>
    <col min="1795" max="1795" width="53.19921875" customWidth="1"/>
    <col min="1796" max="1796" width="27" customWidth="1"/>
    <col min="1797" max="1797" width="13.796875" customWidth="1"/>
    <col min="1798" max="1798" width="12" customWidth="1"/>
    <col min="1799" max="1799" width="16.796875" customWidth="1"/>
    <col min="1801" max="1801" width="13" bestFit="1" customWidth="1"/>
    <col min="2049" max="2049" width="16.796875" customWidth="1"/>
    <col min="2050" max="2050" width="6.19921875" customWidth="1"/>
    <col min="2051" max="2051" width="53.19921875" customWidth="1"/>
    <col min="2052" max="2052" width="27" customWidth="1"/>
    <col min="2053" max="2053" width="13.796875" customWidth="1"/>
    <col min="2054" max="2054" width="12" customWidth="1"/>
    <col min="2055" max="2055" width="16.796875" customWidth="1"/>
    <col min="2057" max="2057" width="13" bestFit="1" customWidth="1"/>
    <col min="2305" max="2305" width="16.796875" customWidth="1"/>
    <col min="2306" max="2306" width="6.19921875" customWidth="1"/>
    <col min="2307" max="2307" width="53.19921875" customWidth="1"/>
    <col min="2308" max="2308" width="27" customWidth="1"/>
    <col min="2309" max="2309" width="13.796875" customWidth="1"/>
    <col min="2310" max="2310" width="12" customWidth="1"/>
    <col min="2311" max="2311" width="16.796875" customWidth="1"/>
    <col min="2313" max="2313" width="13" bestFit="1" customWidth="1"/>
    <col min="2561" max="2561" width="16.796875" customWidth="1"/>
    <col min="2562" max="2562" width="6.19921875" customWidth="1"/>
    <col min="2563" max="2563" width="53.19921875" customWidth="1"/>
    <col min="2564" max="2564" width="27" customWidth="1"/>
    <col min="2565" max="2565" width="13.796875" customWidth="1"/>
    <col min="2566" max="2566" width="12" customWidth="1"/>
    <col min="2567" max="2567" width="16.796875" customWidth="1"/>
    <col min="2569" max="2569" width="13" bestFit="1" customWidth="1"/>
    <col min="2817" max="2817" width="16.796875" customWidth="1"/>
    <col min="2818" max="2818" width="6.19921875" customWidth="1"/>
    <col min="2819" max="2819" width="53.19921875" customWidth="1"/>
    <col min="2820" max="2820" width="27" customWidth="1"/>
    <col min="2821" max="2821" width="13.796875" customWidth="1"/>
    <col min="2822" max="2822" width="12" customWidth="1"/>
    <col min="2823" max="2823" width="16.796875" customWidth="1"/>
    <col min="2825" max="2825" width="13" bestFit="1" customWidth="1"/>
    <col min="3073" max="3073" width="16.796875" customWidth="1"/>
    <col min="3074" max="3074" width="6.19921875" customWidth="1"/>
    <col min="3075" max="3075" width="53.19921875" customWidth="1"/>
    <col min="3076" max="3076" width="27" customWidth="1"/>
    <col min="3077" max="3077" width="13.796875" customWidth="1"/>
    <col min="3078" max="3078" width="12" customWidth="1"/>
    <col min="3079" max="3079" width="16.796875" customWidth="1"/>
    <col min="3081" max="3081" width="13" bestFit="1" customWidth="1"/>
    <col min="3329" max="3329" width="16.796875" customWidth="1"/>
    <col min="3330" max="3330" width="6.19921875" customWidth="1"/>
    <col min="3331" max="3331" width="53.19921875" customWidth="1"/>
    <col min="3332" max="3332" width="27" customWidth="1"/>
    <col min="3333" max="3333" width="13.796875" customWidth="1"/>
    <col min="3334" max="3334" width="12" customWidth="1"/>
    <col min="3335" max="3335" width="16.796875" customWidth="1"/>
    <col min="3337" max="3337" width="13" bestFit="1" customWidth="1"/>
    <col min="3585" max="3585" width="16.796875" customWidth="1"/>
    <col min="3586" max="3586" width="6.19921875" customWidth="1"/>
    <col min="3587" max="3587" width="53.19921875" customWidth="1"/>
    <col min="3588" max="3588" width="27" customWidth="1"/>
    <col min="3589" max="3589" width="13.796875" customWidth="1"/>
    <col min="3590" max="3590" width="12" customWidth="1"/>
    <col min="3591" max="3591" width="16.796875" customWidth="1"/>
    <col min="3593" max="3593" width="13" bestFit="1" customWidth="1"/>
    <col min="3841" max="3841" width="16.796875" customWidth="1"/>
    <col min="3842" max="3842" width="6.19921875" customWidth="1"/>
    <col min="3843" max="3843" width="53.19921875" customWidth="1"/>
    <col min="3844" max="3844" width="27" customWidth="1"/>
    <col min="3845" max="3845" width="13.796875" customWidth="1"/>
    <col min="3846" max="3846" width="12" customWidth="1"/>
    <col min="3847" max="3847" width="16.796875" customWidth="1"/>
    <col min="3849" max="3849" width="13" bestFit="1" customWidth="1"/>
    <col min="4097" max="4097" width="16.796875" customWidth="1"/>
    <col min="4098" max="4098" width="6.19921875" customWidth="1"/>
    <col min="4099" max="4099" width="53.19921875" customWidth="1"/>
    <col min="4100" max="4100" width="27" customWidth="1"/>
    <col min="4101" max="4101" width="13.796875" customWidth="1"/>
    <col min="4102" max="4102" width="12" customWidth="1"/>
    <col min="4103" max="4103" width="16.796875" customWidth="1"/>
    <col min="4105" max="4105" width="13" bestFit="1" customWidth="1"/>
    <col min="4353" max="4353" width="16.796875" customWidth="1"/>
    <col min="4354" max="4354" width="6.19921875" customWidth="1"/>
    <col min="4355" max="4355" width="53.19921875" customWidth="1"/>
    <col min="4356" max="4356" width="27" customWidth="1"/>
    <col min="4357" max="4357" width="13.796875" customWidth="1"/>
    <col min="4358" max="4358" width="12" customWidth="1"/>
    <col min="4359" max="4359" width="16.796875" customWidth="1"/>
    <col min="4361" max="4361" width="13" bestFit="1" customWidth="1"/>
    <col min="4609" max="4609" width="16.796875" customWidth="1"/>
    <col min="4610" max="4610" width="6.19921875" customWidth="1"/>
    <col min="4611" max="4611" width="53.19921875" customWidth="1"/>
    <col min="4612" max="4612" width="27" customWidth="1"/>
    <col min="4613" max="4613" width="13.796875" customWidth="1"/>
    <col min="4614" max="4614" width="12" customWidth="1"/>
    <col min="4615" max="4615" width="16.796875" customWidth="1"/>
    <col min="4617" max="4617" width="13" bestFit="1" customWidth="1"/>
    <col min="4865" max="4865" width="16.796875" customWidth="1"/>
    <col min="4866" max="4866" width="6.19921875" customWidth="1"/>
    <col min="4867" max="4867" width="53.19921875" customWidth="1"/>
    <col min="4868" max="4868" width="27" customWidth="1"/>
    <col min="4869" max="4869" width="13.796875" customWidth="1"/>
    <col min="4870" max="4870" width="12" customWidth="1"/>
    <col min="4871" max="4871" width="16.796875" customWidth="1"/>
    <col min="4873" max="4873" width="13" bestFit="1" customWidth="1"/>
    <col min="5121" max="5121" width="16.796875" customWidth="1"/>
    <col min="5122" max="5122" width="6.19921875" customWidth="1"/>
    <col min="5123" max="5123" width="53.19921875" customWidth="1"/>
    <col min="5124" max="5124" width="27" customWidth="1"/>
    <col min="5125" max="5125" width="13.796875" customWidth="1"/>
    <col min="5126" max="5126" width="12" customWidth="1"/>
    <col min="5127" max="5127" width="16.796875" customWidth="1"/>
    <col min="5129" max="5129" width="13" bestFit="1" customWidth="1"/>
    <col min="5377" max="5377" width="16.796875" customWidth="1"/>
    <col min="5378" max="5378" width="6.19921875" customWidth="1"/>
    <col min="5379" max="5379" width="53.19921875" customWidth="1"/>
    <col min="5380" max="5380" width="27" customWidth="1"/>
    <col min="5381" max="5381" width="13.796875" customWidth="1"/>
    <col min="5382" max="5382" width="12" customWidth="1"/>
    <col min="5383" max="5383" width="16.796875" customWidth="1"/>
    <col min="5385" max="5385" width="13" bestFit="1" customWidth="1"/>
    <col min="5633" max="5633" width="16.796875" customWidth="1"/>
    <col min="5634" max="5634" width="6.19921875" customWidth="1"/>
    <col min="5635" max="5635" width="53.19921875" customWidth="1"/>
    <col min="5636" max="5636" width="27" customWidth="1"/>
    <col min="5637" max="5637" width="13.796875" customWidth="1"/>
    <col min="5638" max="5638" width="12" customWidth="1"/>
    <col min="5639" max="5639" width="16.796875" customWidth="1"/>
    <col min="5641" max="5641" width="13" bestFit="1" customWidth="1"/>
    <col min="5889" max="5889" width="16.796875" customWidth="1"/>
    <col min="5890" max="5890" width="6.19921875" customWidth="1"/>
    <col min="5891" max="5891" width="53.19921875" customWidth="1"/>
    <col min="5892" max="5892" width="27" customWidth="1"/>
    <col min="5893" max="5893" width="13.796875" customWidth="1"/>
    <col min="5894" max="5894" width="12" customWidth="1"/>
    <col min="5895" max="5895" width="16.796875" customWidth="1"/>
    <col min="5897" max="5897" width="13" bestFit="1" customWidth="1"/>
    <col min="6145" max="6145" width="16.796875" customWidth="1"/>
    <col min="6146" max="6146" width="6.19921875" customWidth="1"/>
    <col min="6147" max="6147" width="53.19921875" customWidth="1"/>
    <col min="6148" max="6148" width="27" customWidth="1"/>
    <col min="6149" max="6149" width="13.796875" customWidth="1"/>
    <col min="6150" max="6150" width="12" customWidth="1"/>
    <col min="6151" max="6151" width="16.796875" customWidth="1"/>
    <col min="6153" max="6153" width="13" bestFit="1" customWidth="1"/>
    <col min="6401" max="6401" width="16.796875" customWidth="1"/>
    <col min="6402" max="6402" width="6.19921875" customWidth="1"/>
    <col min="6403" max="6403" width="53.19921875" customWidth="1"/>
    <col min="6404" max="6404" width="27" customWidth="1"/>
    <col min="6405" max="6405" width="13.796875" customWidth="1"/>
    <col min="6406" max="6406" width="12" customWidth="1"/>
    <col min="6407" max="6407" width="16.796875" customWidth="1"/>
    <col min="6409" max="6409" width="13" bestFit="1" customWidth="1"/>
    <col min="6657" max="6657" width="16.796875" customWidth="1"/>
    <col min="6658" max="6658" width="6.19921875" customWidth="1"/>
    <col min="6659" max="6659" width="53.19921875" customWidth="1"/>
    <col min="6660" max="6660" width="27" customWidth="1"/>
    <col min="6661" max="6661" width="13.796875" customWidth="1"/>
    <col min="6662" max="6662" width="12" customWidth="1"/>
    <col min="6663" max="6663" width="16.796875" customWidth="1"/>
    <col min="6665" max="6665" width="13" bestFit="1" customWidth="1"/>
    <col min="6913" max="6913" width="16.796875" customWidth="1"/>
    <col min="6914" max="6914" width="6.19921875" customWidth="1"/>
    <col min="6915" max="6915" width="53.19921875" customWidth="1"/>
    <col min="6916" max="6916" width="27" customWidth="1"/>
    <col min="6917" max="6917" width="13.796875" customWidth="1"/>
    <col min="6918" max="6918" width="12" customWidth="1"/>
    <col min="6919" max="6919" width="16.796875" customWidth="1"/>
    <col min="6921" max="6921" width="13" bestFit="1" customWidth="1"/>
    <col min="7169" max="7169" width="16.796875" customWidth="1"/>
    <col min="7170" max="7170" width="6.19921875" customWidth="1"/>
    <col min="7171" max="7171" width="53.19921875" customWidth="1"/>
    <col min="7172" max="7172" width="27" customWidth="1"/>
    <col min="7173" max="7173" width="13.796875" customWidth="1"/>
    <col min="7174" max="7174" width="12" customWidth="1"/>
    <col min="7175" max="7175" width="16.796875" customWidth="1"/>
    <col min="7177" max="7177" width="13" bestFit="1" customWidth="1"/>
    <col min="7425" max="7425" width="16.796875" customWidth="1"/>
    <col min="7426" max="7426" width="6.19921875" customWidth="1"/>
    <col min="7427" max="7427" width="53.19921875" customWidth="1"/>
    <col min="7428" max="7428" width="27" customWidth="1"/>
    <col min="7429" max="7429" width="13.796875" customWidth="1"/>
    <col min="7430" max="7430" width="12" customWidth="1"/>
    <col min="7431" max="7431" width="16.796875" customWidth="1"/>
    <col min="7433" max="7433" width="13" bestFit="1" customWidth="1"/>
    <col min="7681" max="7681" width="16.796875" customWidth="1"/>
    <col min="7682" max="7682" width="6.19921875" customWidth="1"/>
    <col min="7683" max="7683" width="53.19921875" customWidth="1"/>
    <col min="7684" max="7684" width="27" customWidth="1"/>
    <col min="7685" max="7685" width="13.796875" customWidth="1"/>
    <col min="7686" max="7686" width="12" customWidth="1"/>
    <col min="7687" max="7687" width="16.796875" customWidth="1"/>
    <col min="7689" max="7689" width="13" bestFit="1" customWidth="1"/>
    <col min="7937" max="7937" width="16.796875" customWidth="1"/>
    <col min="7938" max="7938" width="6.19921875" customWidth="1"/>
    <col min="7939" max="7939" width="53.19921875" customWidth="1"/>
    <col min="7940" max="7940" width="27" customWidth="1"/>
    <col min="7941" max="7941" width="13.796875" customWidth="1"/>
    <col min="7942" max="7942" width="12" customWidth="1"/>
    <col min="7943" max="7943" width="16.796875" customWidth="1"/>
    <col min="7945" max="7945" width="13" bestFit="1" customWidth="1"/>
    <col min="8193" max="8193" width="16.796875" customWidth="1"/>
    <col min="8194" max="8194" width="6.19921875" customWidth="1"/>
    <col min="8195" max="8195" width="53.19921875" customWidth="1"/>
    <col min="8196" max="8196" width="27" customWidth="1"/>
    <col min="8197" max="8197" width="13.796875" customWidth="1"/>
    <col min="8198" max="8198" width="12" customWidth="1"/>
    <col min="8199" max="8199" width="16.796875" customWidth="1"/>
    <col min="8201" max="8201" width="13" bestFit="1" customWidth="1"/>
    <col min="8449" max="8449" width="16.796875" customWidth="1"/>
    <col min="8450" max="8450" width="6.19921875" customWidth="1"/>
    <col min="8451" max="8451" width="53.19921875" customWidth="1"/>
    <col min="8452" max="8452" width="27" customWidth="1"/>
    <col min="8453" max="8453" width="13.796875" customWidth="1"/>
    <col min="8454" max="8454" width="12" customWidth="1"/>
    <col min="8455" max="8455" width="16.796875" customWidth="1"/>
    <col min="8457" max="8457" width="13" bestFit="1" customWidth="1"/>
    <col min="8705" max="8705" width="16.796875" customWidth="1"/>
    <col min="8706" max="8706" width="6.19921875" customWidth="1"/>
    <col min="8707" max="8707" width="53.19921875" customWidth="1"/>
    <col min="8708" max="8708" width="27" customWidth="1"/>
    <col min="8709" max="8709" width="13.796875" customWidth="1"/>
    <col min="8710" max="8710" width="12" customWidth="1"/>
    <col min="8711" max="8711" width="16.796875" customWidth="1"/>
    <col min="8713" max="8713" width="13" bestFit="1" customWidth="1"/>
    <col min="8961" max="8961" width="16.796875" customWidth="1"/>
    <col min="8962" max="8962" width="6.19921875" customWidth="1"/>
    <col min="8963" max="8963" width="53.19921875" customWidth="1"/>
    <col min="8964" max="8964" width="27" customWidth="1"/>
    <col min="8965" max="8965" width="13.796875" customWidth="1"/>
    <col min="8966" max="8966" width="12" customWidth="1"/>
    <col min="8967" max="8967" width="16.796875" customWidth="1"/>
    <col min="8969" max="8969" width="13" bestFit="1" customWidth="1"/>
    <col min="9217" max="9217" width="16.796875" customWidth="1"/>
    <col min="9218" max="9218" width="6.19921875" customWidth="1"/>
    <col min="9219" max="9219" width="53.19921875" customWidth="1"/>
    <col min="9220" max="9220" width="27" customWidth="1"/>
    <col min="9221" max="9221" width="13.796875" customWidth="1"/>
    <col min="9222" max="9222" width="12" customWidth="1"/>
    <col min="9223" max="9223" width="16.796875" customWidth="1"/>
    <col min="9225" max="9225" width="13" bestFit="1" customWidth="1"/>
    <col min="9473" max="9473" width="16.796875" customWidth="1"/>
    <col min="9474" max="9474" width="6.19921875" customWidth="1"/>
    <col min="9475" max="9475" width="53.19921875" customWidth="1"/>
    <col min="9476" max="9476" width="27" customWidth="1"/>
    <col min="9477" max="9477" width="13.796875" customWidth="1"/>
    <col min="9478" max="9478" width="12" customWidth="1"/>
    <col min="9479" max="9479" width="16.796875" customWidth="1"/>
    <col min="9481" max="9481" width="13" bestFit="1" customWidth="1"/>
    <col min="9729" max="9729" width="16.796875" customWidth="1"/>
    <col min="9730" max="9730" width="6.19921875" customWidth="1"/>
    <col min="9731" max="9731" width="53.19921875" customWidth="1"/>
    <col min="9732" max="9732" width="27" customWidth="1"/>
    <col min="9733" max="9733" width="13.796875" customWidth="1"/>
    <col min="9734" max="9734" width="12" customWidth="1"/>
    <col min="9735" max="9735" width="16.796875" customWidth="1"/>
    <col min="9737" max="9737" width="13" bestFit="1" customWidth="1"/>
    <col min="9985" max="9985" width="16.796875" customWidth="1"/>
    <col min="9986" max="9986" width="6.19921875" customWidth="1"/>
    <col min="9987" max="9987" width="53.19921875" customWidth="1"/>
    <col min="9988" max="9988" width="27" customWidth="1"/>
    <col min="9989" max="9989" width="13.796875" customWidth="1"/>
    <col min="9990" max="9990" width="12" customWidth="1"/>
    <col min="9991" max="9991" width="16.796875" customWidth="1"/>
    <col min="9993" max="9993" width="13" bestFit="1" customWidth="1"/>
    <col min="10241" max="10241" width="16.796875" customWidth="1"/>
    <col min="10242" max="10242" width="6.19921875" customWidth="1"/>
    <col min="10243" max="10243" width="53.19921875" customWidth="1"/>
    <col min="10244" max="10244" width="27" customWidth="1"/>
    <col min="10245" max="10245" width="13.796875" customWidth="1"/>
    <col min="10246" max="10246" width="12" customWidth="1"/>
    <col min="10247" max="10247" width="16.796875" customWidth="1"/>
    <col min="10249" max="10249" width="13" bestFit="1" customWidth="1"/>
    <col min="10497" max="10497" width="16.796875" customWidth="1"/>
    <col min="10498" max="10498" width="6.19921875" customWidth="1"/>
    <col min="10499" max="10499" width="53.19921875" customWidth="1"/>
    <col min="10500" max="10500" width="27" customWidth="1"/>
    <col min="10501" max="10501" width="13.796875" customWidth="1"/>
    <col min="10502" max="10502" width="12" customWidth="1"/>
    <col min="10503" max="10503" width="16.796875" customWidth="1"/>
    <col min="10505" max="10505" width="13" bestFit="1" customWidth="1"/>
    <col min="10753" max="10753" width="16.796875" customWidth="1"/>
    <col min="10754" max="10754" width="6.19921875" customWidth="1"/>
    <col min="10755" max="10755" width="53.19921875" customWidth="1"/>
    <col min="10756" max="10756" width="27" customWidth="1"/>
    <col min="10757" max="10757" width="13.796875" customWidth="1"/>
    <col min="10758" max="10758" width="12" customWidth="1"/>
    <col min="10759" max="10759" width="16.796875" customWidth="1"/>
    <col min="10761" max="10761" width="13" bestFit="1" customWidth="1"/>
    <col min="11009" max="11009" width="16.796875" customWidth="1"/>
    <col min="11010" max="11010" width="6.19921875" customWidth="1"/>
    <col min="11011" max="11011" width="53.19921875" customWidth="1"/>
    <col min="11012" max="11012" width="27" customWidth="1"/>
    <col min="11013" max="11013" width="13.796875" customWidth="1"/>
    <col min="11014" max="11014" width="12" customWidth="1"/>
    <col min="11015" max="11015" width="16.796875" customWidth="1"/>
    <col min="11017" max="11017" width="13" bestFit="1" customWidth="1"/>
    <col min="11265" max="11265" width="16.796875" customWidth="1"/>
    <col min="11266" max="11266" width="6.19921875" customWidth="1"/>
    <col min="11267" max="11267" width="53.19921875" customWidth="1"/>
    <col min="11268" max="11268" width="27" customWidth="1"/>
    <col min="11269" max="11269" width="13.796875" customWidth="1"/>
    <col min="11270" max="11270" width="12" customWidth="1"/>
    <col min="11271" max="11271" width="16.796875" customWidth="1"/>
    <col min="11273" max="11273" width="13" bestFit="1" customWidth="1"/>
    <col min="11521" max="11521" width="16.796875" customWidth="1"/>
    <col min="11522" max="11522" width="6.19921875" customWidth="1"/>
    <col min="11523" max="11523" width="53.19921875" customWidth="1"/>
    <col min="11524" max="11524" width="27" customWidth="1"/>
    <col min="11525" max="11525" width="13.796875" customWidth="1"/>
    <col min="11526" max="11526" width="12" customWidth="1"/>
    <col min="11527" max="11527" width="16.796875" customWidth="1"/>
    <col min="11529" max="11529" width="13" bestFit="1" customWidth="1"/>
    <col min="11777" max="11777" width="16.796875" customWidth="1"/>
    <col min="11778" max="11778" width="6.19921875" customWidth="1"/>
    <col min="11779" max="11779" width="53.19921875" customWidth="1"/>
    <col min="11780" max="11780" width="27" customWidth="1"/>
    <col min="11781" max="11781" width="13.796875" customWidth="1"/>
    <col min="11782" max="11782" width="12" customWidth="1"/>
    <col min="11783" max="11783" width="16.796875" customWidth="1"/>
    <col min="11785" max="11785" width="13" bestFit="1" customWidth="1"/>
    <col min="12033" max="12033" width="16.796875" customWidth="1"/>
    <col min="12034" max="12034" width="6.19921875" customWidth="1"/>
    <col min="12035" max="12035" width="53.19921875" customWidth="1"/>
    <col min="12036" max="12036" width="27" customWidth="1"/>
    <col min="12037" max="12037" width="13.796875" customWidth="1"/>
    <col min="12038" max="12038" width="12" customWidth="1"/>
    <col min="12039" max="12039" width="16.796875" customWidth="1"/>
    <col min="12041" max="12041" width="13" bestFit="1" customWidth="1"/>
    <col min="12289" max="12289" width="16.796875" customWidth="1"/>
    <col min="12290" max="12290" width="6.19921875" customWidth="1"/>
    <col min="12291" max="12291" width="53.19921875" customWidth="1"/>
    <col min="12292" max="12292" width="27" customWidth="1"/>
    <col min="12293" max="12293" width="13.796875" customWidth="1"/>
    <col min="12294" max="12294" width="12" customWidth="1"/>
    <col min="12295" max="12295" width="16.796875" customWidth="1"/>
    <col min="12297" max="12297" width="13" bestFit="1" customWidth="1"/>
    <col min="12545" max="12545" width="16.796875" customWidth="1"/>
    <col min="12546" max="12546" width="6.19921875" customWidth="1"/>
    <col min="12547" max="12547" width="53.19921875" customWidth="1"/>
    <col min="12548" max="12548" width="27" customWidth="1"/>
    <col min="12549" max="12549" width="13.796875" customWidth="1"/>
    <col min="12550" max="12550" width="12" customWidth="1"/>
    <col min="12551" max="12551" width="16.796875" customWidth="1"/>
    <col min="12553" max="12553" width="13" bestFit="1" customWidth="1"/>
    <col min="12801" max="12801" width="16.796875" customWidth="1"/>
    <col min="12802" max="12802" width="6.19921875" customWidth="1"/>
    <col min="12803" max="12803" width="53.19921875" customWidth="1"/>
    <col min="12804" max="12804" width="27" customWidth="1"/>
    <col min="12805" max="12805" width="13.796875" customWidth="1"/>
    <col min="12806" max="12806" width="12" customWidth="1"/>
    <col min="12807" max="12807" width="16.796875" customWidth="1"/>
    <col min="12809" max="12809" width="13" bestFit="1" customWidth="1"/>
    <col min="13057" max="13057" width="16.796875" customWidth="1"/>
    <col min="13058" max="13058" width="6.19921875" customWidth="1"/>
    <col min="13059" max="13059" width="53.19921875" customWidth="1"/>
    <col min="13060" max="13060" width="27" customWidth="1"/>
    <col min="13061" max="13061" width="13.796875" customWidth="1"/>
    <col min="13062" max="13062" width="12" customWidth="1"/>
    <col min="13063" max="13063" width="16.796875" customWidth="1"/>
    <col min="13065" max="13065" width="13" bestFit="1" customWidth="1"/>
    <col min="13313" max="13313" width="16.796875" customWidth="1"/>
    <col min="13314" max="13314" width="6.19921875" customWidth="1"/>
    <col min="13315" max="13315" width="53.19921875" customWidth="1"/>
    <col min="13316" max="13316" width="27" customWidth="1"/>
    <col min="13317" max="13317" width="13.796875" customWidth="1"/>
    <col min="13318" max="13318" width="12" customWidth="1"/>
    <col min="13319" max="13319" width="16.796875" customWidth="1"/>
    <col min="13321" max="13321" width="13" bestFit="1" customWidth="1"/>
    <col min="13569" max="13569" width="16.796875" customWidth="1"/>
    <col min="13570" max="13570" width="6.19921875" customWidth="1"/>
    <col min="13571" max="13571" width="53.19921875" customWidth="1"/>
    <col min="13572" max="13572" width="27" customWidth="1"/>
    <col min="13573" max="13573" width="13.796875" customWidth="1"/>
    <col min="13574" max="13574" width="12" customWidth="1"/>
    <col min="13575" max="13575" width="16.796875" customWidth="1"/>
    <col min="13577" max="13577" width="13" bestFit="1" customWidth="1"/>
    <col min="13825" max="13825" width="16.796875" customWidth="1"/>
    <col min="13826" max="13826" width="6.19921875" customWidth="1"/>
    <col min="13827" max="13827" width="53.19921875" customWidth="1"/>
    <col min="13828" max="13828" width="27" customWidth="1"/>
    <col min="13829" max="13829" width="13.796875" customWidth="1"/>
    <col min="13830" max="13830" width="12" customWidth="1"/>
    <col min="13831" max="13831" width="16.796875" customWidth="1"/>
    <col min="13833" max="13833" width="13" bestFit="1" customWidth="1"/>
    <col min="14081" max="14081" width="16.796875" customWidth="1"/>
    <col min="14082" max="14082" width="6.19921875" customWidth="1"/>
    <col min="14083" max="14083" width="53.19921875" customWidth="1"/>
    <col min="14084" max="14084" width="27" customWidth="1"/>
    <col min="14085" max="14085" width="13.796875" customWidth="1"/>
    <col min="14086" max="14086" width="12" customWidth="1"/>
    <col min="14087" max="14087" width="16.796875" customWidth="1"/>
    <col min="14089" max="14089" width="13" bestFit="1" customWidth="1"/>
    <col min="14337" max="14337" width="16.796875" customWidth="1"/>
    <col min="14338" max="14338" width="6.19921875" customWidth="1"/>
    <col min="14339" max="14339" width="53.19921875" customWidth="1"/>
    <col min="14340" max="14340" width="27" customWidth="1"/>
    <col min="14341" max="14341" width="13.796875" customWidth="1"/>
    <col min="14342" max="14342" width="12" customWidth="1"/>
    <col min="14343" max="14343" width="16.796875" customWidth="1"/>
    <col min="14345" max="14345" width="13" bestFit="1" customWidth="1"/>
    <col min="14593" max="14593" width="16.796875" customWidth="1"/>
    <col min="14594" max="14594" width="6.19921875" customWidth="1"/>
    <col min="14595" max="14595" width="53.19921875" customWidth="1"/>
    <col min="14596" max="14596" width="27" customWidth="1"/>
    <col min="14597" max="14597" width="13.796875" customWidth="1"/>
    <col min="14598" max="14598" width="12" customWidth="1"/>
    <col min="14599" max="14599" width="16.796875" customWidth="1"/>
    <col min="14601" max="14601" width="13" bestFit="1" customWidth="1"/>
    <col min="14849" max="14849" width="16.796875" customWidth="1"/>
    <col min="14850" max="14850" width="6.19921875" customWidth="1"/>
    <col min="14851" max="14851" width="53.19921875" customWidth="1"/>
    <col min="14852" max="14852" width="27" customWidth="1"/>
    <col min="14853" max="14853" width="13.796875" customWidth="1"/>
    <col min="14854" max="14854" width="12" customWidth="1"/>
    <col min="14855" max="14855" width="16.796875" customWidth="1"/>
    <col min="14857" max="14857" width="13" bestFit="1" customWidth="1"/>
    <col min="15105" max="15105" width="16.796875" customWidth="1"/>
    <col min="15106" max="15106" width="6.19921875" customWidth="1"/>
    <col min="15107" max="15107" width="53.19921875" customWidth="1"/>
    <col min="15108" max="15108" width="27" customWidth="1"/>
    <col min="15109" max="15109" width="13.796875" customWidth="1"/>
    <col min="15110" max="15110" width="12" customWidth="1"/>
    <col min="15111" max="15111" width="16.796875" customWidth="1"/>
    <col min="15113" max="15113" width="13" bestFit="1" customWidth="1"/>
    <col min="15361" max="15361" width="16.796875" customWidth="1"/>
    <col min="15362" max="15362" width="6.19921875" customWidth="1"/>
    <col min="15363" max="15363" width="53.19921875" customWidth="1"/>
    <col min="15364" max="15364" width="27" customWidth="1"/>
    <col min="15365" max="15365" width="13.796875" customWidth="1"/>
    <col min="15366" max="15366" width="12" customWidth="1"/>
    <col min="15367" max="15367" width="16.796875" customWidth="1"/>
    <col min="15369" max="15369" width="13" bestFit="1" customWidth="1"/>
    <col min="15617" max="15617" width="16.796875" customWidth="1"/>
    <col min="15618" max="15618" width="6.19921875" customWidth="1"/>
    <col min="15619" max="15619" width="53.19921875" customWidth="1"/>
    <col min="15620" max="15620" width="27" customWidth="1"/>
    <col min="15621" max="15621" width="13.796875" customWidth="1"/>
    <col min="15622" max="15622" width="12" customWidth="1"/>
    <col min="15623" max="15623" width="16.796875" customWidth="1"/>
    <col min="15625" max="15625" width="13" bestFit="1" customWidth="1"/>
    <col min="15873" max="15873" width="16.796875" customWidth="1"/>
    <col min="15874" max="15874" width="6.19921875" customWidth="1"/>
    <col min="15875" max="15875" width="53.19921875" customWidth="1"/>
    <col min="15876" max="15876" width="27" customWidth="1"/>
    <col min="15877" max="15877" width="13.796875" customWidth="1"/>
    <col min="15878" max="15878" width="12" customWidth="1"/>
    <col min="15879" max="15879" width="16.796875" customWidth="1"/>
    <col min="15881" max="15881" width="13" bestFit="1" customWidth="1"/>
    <col min="16129" max="16129" width="16.796875" customWidth="1"/>
    <col min="16130" max="16130" width="6.19921875" customWidth="1"/>
    <col min="16131" max="16131" width="53.19921875" customWidth="1"/>
    <col min="16132" max="16132" width="27" customWidth="1"/>
    <col min="16133" max="16133" width="13.796875" customWidth="1"/>
    <col min="16134" max="16134" width="12" customWidth="1"/>
    <col min="16135" max="16135" width="16.796875" customWidth="1"/>
    <col min="16137" max="16137" width="13" bestFit="1" customWidth="1"/>
  </cols>
  <sheetData>
    <row r="2" spans="2:9" ht="16.2" thickBot="1" x14ac:dyDescent="0.35"/>
    <row r="3" spans="2:9" ht="25.2" thickBot="1" x14ac:dyDescent="0.45">
      <c r="B3" s="99" t="s">
        <v>78</v>
      </c>
      <c r="C3" s="137" t="s">
        <v>79</v>
      </c>
      <c r="D3" s="138"/>
      <c r="E3" s="138"/>
      <c r="F3" s="138"/>
      <c r="G3" s="139"/>
    </row>
    <row r="4" spans="2:9" ht="16.2" thickBot="1" x14ac:dyDescent="0.35"/>
    <row r="5" spans="2:9" x14ac:dyDescent="0.3">
      <c r="B5"/>
      <c r="C5" s="62" t="s">
        <v>48</v>
      </c>
      <c r="D5" s="126" t="s">
        <v>57</v>
      </c>
      <c r="E5" s="126"/>
      <c r="F5" s="126"/>
      <c r="G5" s="127"/>
      <c r="I5"/>
    </row>
    <row r="6" spans="2:9" x14ac:dyDescent="0.3">
      <c r="B6"/>
      <c r="C6" s="63" t="s">
        <v>49</v>
      </c>
      <c r="D6" s="128" t="s">
        <v>66</v>
      </c>
      <c r="E6" s="128"/>
      <c r="F6" s="128"/>
      <c r="G6" s="129"/>
      <c r="I6"/>
    </row>
    <row r="7" spans="2:9" x14ac:dyDescent="0.3">
      <c r="B7"/>
      <c r="C7" s="63" t="s">
        <v>50</v>
      </c>
      <c r="D7" s="128" t="s">
        <v>67</v>
      </c>
      <c r="E7" s="128"/>
      <c r="F7" s="128"/>
      <c r="G7" s="129"/>
      <c r="I7"/>
    </row>
    <row r="8" spans="2:9" x14ac:dyDescent="0.3">
      <c r="B8"/>
      <c r="C8" s="63" t="s">
        <v>51</v>
      </c>
      <c r="D8" s="128" t="s">
        <v>68</v>
      </c>
      <c r="E8" s="128"/>
      <c r="F8" s="128"/>
      <c r="G8" s="129"/>
      <c r="I8"/>
    </row>
    <row r="9" spans="2:9" x14ac:dyDescent="0.3">
      <c r="B9"/>
      <c r="C9" s="63" t="s">
        <v>52</v>
      </c>
      <c r="D9" s="128" t="s">
        <v>69</v>
      </c>
      <c r="E9" s="128"/>
      <c r="F9" s="128"/>
      <c r="G9" s="129"/>
      <c r="I9"/>
    </row>
    <row r="10" spans="2:9" ht="16.2" thickBot="1" x14ac:dyDescent="0.35">
      <c r="B10"/>
      <c r="C10" s="64" t="s">
        <v>53</v>
      </c>
      <c r="D10" s="124" t="s">
        <v>69</v>
      </c>
      <c r="E10" s="124"/>
      <c r="F10" s="124"/>
      <c r="G10" s="125"/>
      <c r="I10"/>
    </row>
    <row r="11" spans="2:9" x14ac:dyDescent="0.3">
      <c r="B11" s="100"/>
      <c r="D11" s="101"/>
      <c r="E11" s="102"/>
      <c r="F11" s="102"/>
      <c r="G11" s="103"/>
    </row>
    <row r="12" spans="2:9" x14ac:dyDescent="0.3">
      <c r="B12" s="100"/>
      <c r="C12" s="104" t="s">
        <v>86</v>
      </c>
      <c r="D12" s="104" t="s">
        <v>80</v>
      </c>
      <c r="E12" s="105" t="s">
        <v>87</v>
      </c>
      <c r="F12" s="105" t="s">
        <v>81</v>
      </c>
      <c r="G12" s="105" t="s">
        <v>77</v>
      </c>
    </row>
    <row r="13" spans="2:9" x14ac:dyDescent="0.3">
      <c r="B13" s="100">
        <v>1</v>
      </c>
      <c r="C13" s="106"/>
      <c r="D13" s="107"/>
      <c r="E13" s="108"/>
      <c r="F13" s="108"/>
      <c r="G13" s="109"/>
    </row>
    <row r="14" spans="2:9" x14ac:dyDescent="0.3">
      <c r="B14" s="100">
        <v>2</v>
      </c>
      <c r="C14" s="106"/>
      <c r="D14" s="107"/>
      <c r="E14" s="108"/>
      <c r="F14" s="108"/>
      <c r="G14" s="109"/>
    </row>
    <row r="15" spans="2:9" x14ac:dyDescent="0.3">
      <c r="B15" s="100">
        <v>3</v>
      </c>
      <c r="C15" s="106"/>
      <c r="D15" s="107"/>
      <c r="E15" s="108"/>
      <c r="F15" s="108"/>
      <c r="G15" s="109"/>
    </row>
    <row r="16" spans="2:9" x14ac:dyDescent="0.3">
      <c r="B16" s="100">
        <v>4</v>
      </c>
      <c r="C16" s="106"/>
      <c r="D16" s="107"/>
      <c r="E16" s="108"/>
      <c r="F16" s="108"/>
      <c r="G16" s="109"/>
    </row>
    <row r="17" spans="2:7" x14ac:dyDescent="0.3">
      <c r="B17" s="100">
        <v>5</v>
      </c>
      <c r="C17" s="106"/>
      <c r="D17" s="107"/>
      <c r="E17" s="108"/>
      <c r="F17" s="108"/>
      <c r="G17" s="109"/>
    </row>
    <row r="18" spans="2:7" x14ac:dyDescent="0.3">
      <c r="B18" s="100">
        <v>6</v>
      </c>
      <c r="C18" s="106"/>
      <c r="D18" s="107"/>
      <c r="E18" s="108"/>
      <c r="F18" s="108"/>
      <c r="G18" s="109"/>
    </row>
    <row r="19" spans="2:7" x14ac:dyDescent="0.3">
      <c r="B19" s="100">
        <v>7</v>
      </c>
      <c r="C19" s="106"/>
      <c r="D19" s="107"/>
      <c r="E19" s="108"/>
      <c r="F19" s="108"/>
      <c r="G19" s="109"/>
    </row>
    <row r="20" spans="2:7" x14ac:dyDescent="0.3">
      <c r="B20" s="100">
        <v>8</v>
      </c>
      <c r="C20" s="106"/>
      <c r="D20" s="107"/>
      <c r="E20" s="108"/>
      <c r="F20" s="108"/>
      <c r="G20" s="109"/>
    </row>
    <row r="21" spans="2:7" x14ac:dyDescent="0.3">
      <c r="B21" s="100">
        <v>9</v>
      </c>
      <c r="C21" s="106"/>
      <c r="D21" s="107"/>
      <c r="E21" s="108"/>
      <c r="F21" s="108"/>
      <c r="G21" s="109"/>
    </row>
    <row r="22" spans="2:7" x14ac:dyDescent="0.3">
      <c r="B22" s="100">
        <v>10</v>
      </c>
      <c r="C22" s="106"/>
      <c r="D22" s="107"/>
      <c r="E22" s="108"/>
      <c r="F22" s="108"/>
      <c r="G22" s="109"/>
    </row>
    <row r="23" spans="2:7" x14ac:dyDescent="0.3">
      <c r="B23" s="100">
        <v>11</v>
      </c>
      <c r="C23" s="106"/>
      <c r="D23" s="107"/>
      <c r="E23" s="108"/>
      <c r="F23" s="108"/>
      <c r="G23" s="109"/>
    </row>
    <row r="24" spans="2:7" x14ac:dyDescent="0.3">
      <c r="B24" s="100">
        <v>12</v>
      </c>
      <c r="C24" s="106"/>
      <c r="D24" s="107"/>
      <c r="E24" s="108"/>
      <c r="F24" s="108"/>
      <c r="G24" s="109"/>
    </row>
    <row r="25" spans="2:7" x14ac:dyDescent="0.3">
      <c r="B25" s="100">
        <v>13</v>
      </c>
      <c r="C25" s="106"/>
      <c r="D25" s="107"/>
      <c r="E25" s="108"/>
      <c r="F25" s="108"/>
      <c r="G25" s="109"/>
    </row>
    <row r="26" spans="2:7" x14ac:dyDescent="0.3">
      <c r="B26" s="100">
        <v>14</v>
      </c>
      <c r="C26" s="106"/>
      <c r="D26" s="107"/>
      <c r="E26" s="108"/>
      <c r="F26" s="108"/>
      <c r="G26" s="109"/>
    </row>
    <row r="27" spans="2:7" x14ac:dyDescent="0.3">
      <c r="B27" s="100">
        <v>15</v>
      </c>
      <c r="C27" s="106" t="s">
        <v>82</v>
      </c>
      <c r="D27" s="110"/>
      <c r="E27" s="108"/>
      <c r="F27" s="108"/>
      <c r="G27" s="111"/>
    </row>
    <row r="28" spans="2:7" x14ac:dyDescent="0.3">
      <c r="B28" s="100"/>
      <c r="C28" s="100"/>
      <c r="D28" s="101"/>
      <c r="E28" s="112"/>
      <c r="F28" s="113"/>
      <c r="G28" s="113"/>
    </row>
    <row r="29" spans="2:7" x14ac:dyDescent="0.3">
      <c r="B29" s="100"/>
      <c r="C29" s="100" t="s">
        <v>83</v>
      </c>
      <c r="D29" s="101"/>
      <c r="E29" s="112"/>
      <c r="F29" s="113"/>
      <c r="G29" s="113"/>
    </row>
    <row r="30" spans="2:7" x14ac:dyDescent="0.3">
      <c r="B30" s="100"/>
      <c r="C30" s="100" t="s">
        <v>88</v>
      </c>
      <c r="D30" s="101"/>
      <c r="E30" s="112"/>
      <c r="F30" s="113"/>
      <c r="G30" s="113"/>
    </row>
    <row r="31" spans="2:7" x14ac:dyDescent="0.3">
      <c r="B31" s="100"/>
      <c r="C31" s="100"/>
      <c r="D31" s="101"/>
      <c r="E31" s="112"/>
      <c r="F31" s="113"/>
      <c r="G31" s="113"/>
    </row>
    <row r="32" spans="2:7" x14ac:dyDescent="0.3">
      <c r="B32" s="100"/>
      <c r="C32" s="100"/>
      <c r="D32" s="101"/>
      <c r="E32" s="112"/>
      <c r="F32" s="113"/>
      <c r="G32" s="113"/>
    </row>
    <row r="33" spans="2:14" x14ac:dyDescent="0.3">
      <c r="B33" s="100"/>
      <c r="C33" s="100"/>
      <c r="D33" s="101"/>
      <c r="E33" s="112"/>
      <c r="F33" s="113"/>
      <c r="G33" s="113"/>
    </row>
    <row r="34" spans="2:14" x14ac:dyDescent="0.3">
      <c r="B34" s="100"/>
      <c r="C34" s="100" t="s">
        <v>46</v>
      </c>
      <c r="D34" s="101"/>
      <c r="E34" s="112"/>
      <c r="F34" s="113"/>
      <c r="G34" s="113"/>
    </row>
    <row r="35" spans="2:14" x14ac:dyDescent="0.3">
      <c r="B35" s="114"/>
      <c r="C35" s="114"/>
    </row>
    <row r="36" spans="2:14" ht="16.2" thickBot="1" x14ac:dyDescent="0.35">
      <c r="C36" s="114" t="s">
        <v>46</v>
      </c>
      <c r="D36" s="115"/>
      <c r="E36" s="116"/>
      <c r="F36" s="117"/>
      <c r="G36" s="118"/>
    </row>
    <row r="37" spans="2:14" ht="21" x14ac:dyDescent="0.4">
      <c r="B37" s="113" t="s">
        <v>46</v>
      </c>
      <c r="C37" s="114" t="s">
        <v>46</v>
      </c>
      <c r="D37" s="101"/>
      <c r="E37" s="112"/>
      <c r="F37" s="119" t="s">
        <v>84</v>
      </c>
      <c r="G37" s="113"/>
    </row>
    <row r="38" spans="2:14" x14ac:dyDescent="0.3">
      <c r="B38" s="114"/>
      <c r="C38" s="114" t="s">
        <v>46</v>
      </c>
      <c r="D38" s="101"/>
      <c r="E38" s="112"/>
      <c r="F38" s="120" t="s">
        <v>85</v>
      </c>
      <c r="G38" s="113"/>
    </row>
    <row r="39" spans="2:14" x14ac:dyDescent="0.3">
      <c r="B39" s="114"/>
      <c r="C39" s="114" t="s">
        <v>46</v>
      </c>
      <c r="D39" s="101"/>
      <c r="E39" s="112"/>
      <c r="F39" s="120" t="s">
        <v>46</v>
      </c>
      <c r="G39" s="113"/>
    </row>
    <row r="40" spans="2:14" x14ac:dyDescent="0.3">
      <c r="B40" s="114"/>
      <c r="C40" s="114"/>
      <c r="D40" s="101"/>
      <c r="E40" s="112"/>
      <c r="F40" s="113"/>
      <c r="G40" s="113"/>
    </row>
    <row r="48" spans="2:14" x14ac:dyDescent="0.3">
      <c r="J48" s="121" t="s">
        <v>46</v>
      </c>
      <c r="K48" s="122"/>
      <c r="L48" s="122"/>
      <c r="M48" s="122"/>
      <c r="N48" s="122"/>
    </row>
    <row r="54" spans="2:14" x14ac:dyDescent="0.3">
      <c r="J54" s="94"/>
      <c r="K54" s="94"/>
      <c r="L54" s="94"/>
      <c r="M54" s="94"/>
      <c r="N54" s="94"/>
    </row>
    <row r="55" spans="2:14" x14ac:dyDescent="0.3">
      <c r="J55" s="94"/>
      <c r="K55" s="94"/>
      <c r="L55" s="94"/>
      <c r="M55" s="94"/>
      <c r="N55" s="94"/>
    </row>
    <row r="56" spans="2:14" x14ac:dyDescent="0.3">
      <c r="B56" s="114"/>
      <c r="C56" s="114"/>
      <c r="D56" s="101"/>
      <c r="E56" s="112"/>
      <c r="F56" s="113"/>
      <c r="G56" s="113"/>
      <c r="J56" s="94"/>
      <c r="K56" s="94"/>
      <c r="L56" s="94"/>
      <c r="M56" s="94"/>
      <c r="N56" s="94"/>
    </row>
    <row r="57" spans="2:14" x14ac:dyDescent="0.3">
      <c r="B57" s="114"/>
      <c r="C57" s="114"/>
      <c r="D57" s="101"/>
      <c r="E57" s="112"/>
      <c r="F57" s="113"/>
      <c r="G57" s="113"/>
    </row>
    <row r="58" spans="2:14" x14ac:dyDescent="0.3">
      <c r="B58" s="114"/>
      <c r="C58" s="114"/>
      <c r="D58" s="101"/>
      <c r="E58" s="112"/>
      <c r="F58" s="113"/>
      <c r="G58" s="113"/>
    </row>
    <row r="59" spans="2:14" x14ac:dyDescent="0.3">
      <c r="B59" s="114"/>
      <c r="C59" s="114"/>
      <c r="D59" s="101"/>
      <c r="E59" s="112"/>
      <c r="F59" s="113"/>
      <c r="G59" s="113"/>
    </row>
    <row r="60" spans="2:14" x14ac:dyDescent="0.3">
      <c r="B60" s="114"/>
      <c r="C60" s="114"/>
      <c r="D60" s="101"/>
      <c r="E60" s="112"/>
      <c r="F60" s="113"/>
      <c r="G60" s="113"/>
    </row>
    <row r="61" spans="2:14" x14ac:dyDescent="0.3">
      <c r="B61" s="114"/>
      <c r="C61" s="114"/>
      <c r="D61" s="101"/>
      <c r="E61" s="112"/>
      <c r="F61" s="113"/>
      <c r="G61" s="113"/>
    </row>
    <row r="62" spans="2:14" x14ac:dyDescent="0.3">
      <c r="B62" s="114"/>
      <c r="C62" s="114"/>
      <c r="D62" s="101"/>
      <c r="E62" s="112"/>
      <c r="F62" s="113"/>
      <c r="G62" s="113"/>
    </row>
    <row r="63" spans="2:14" x14ac:dyDescent="0.3">
      <c r="B63" s="114"/>
      <c r="C63" s="114"/>
      <c r="D63" s="101"/>
      <c r="E63" s="112"/>
      <c r="F63" s="113"/>
      <c r="G63" s="113"/>
    </row>
    <row r="64" spans="2:14" x14ac:dyDescent="0.3">
      <c r="B64" s="114"/>
      <c r="C64" s="114"/>
      <c r="D64" s="101"/>
      <c r="E64" s="112"/>
      <c r="F64" s="113"/>
      <c r="G64" s="113"/>
    </row>
    <row r="65" spans="2:7" x14ac:dyDescent="0.3">
      <c r="B65" s="114"/>
      <c r="C65" s="114"/>
      <c r="D65" s="101"/>
      <c r="E65" s="112"/>
      <c r="F65" s="113"/>
      <c r="G65" s="113"/>
    </row>
    <row r="66" spans="2:7" x14ac:dyDescent="0.3">
      <c r="B66" s="114"/>
      <c r="C66" s="114"/>
      <c r="D66" s="101"/>
      <c r="E66" s="112"/>
      <c r="F66" s="113"/>
      <c r="G66" s="113"/>
    </row>
    <row r="67" spans="2:7" x14ac:dyDescent="0.3">
      <c r="B67" s="114"/>
      <c r="C67" s="114"/>
      <c r="D67" s="101"/>
      <c r="E67" s="112"/>
      <c r="F67" s="113"/>
      <c r="G67" s="113"/>
    </row>
    <row r="68" spans="2:7" x14ac:dyDescent="0.3">
      <c r="B68" s="114"/>
      <c r="C68" s="114"/>
      <c r="D68" s="101"/>
      <c r="E68" s="112"/>
      <c r="F68" s="113"/>
      <c r="G68" s="113"/>
    </row>
    <row r="69" spans="2:7" x14ac:dyDescent="0.3">
      <c r="B69" s="114"/>
      <c r="C69" s="114"/>
      <c r="D69" s="101"/>
      <c r="E69" s="112"/>
      <c r="F69" s="113"/>
      <c r="G69" s="113"/>
    </row>
    <row r="70" spans="2:7" x14ac:dyDescent="0.3">
      <c r="B70" s="114"/>
      <c r="C70" s="114"/>
      <c r="D70" s="101"/>
      <c r="E70" s="112"/>
      <c r="F70" s="113"/>
      <c r="G70" s="113"/>
    </row>
    <row r="71" spans="2:7" x14ac:dyDescent="0.3">
      <c r="B71" s="114"/>
      <c r="C71" s="114"/>
      <c r="D71" s="101"/>
      <c r="E71" s="112"/>
      <c r="F71" s="113"/>
      <c r="G71" s="113"/>
    </row>
    <row r="72" spans="2:7" x14ac:dyDescent="0.3">
      <c r="B72" s="114"/>
      <c r="C72" s="114"/>
      <c r="D72" s="101"/>
      <c r="E72" s="112"/>
      <c r="F72" s="113"/>
      <c r="G72" s="113"/>
    </row>
    <row r="73" spans="2:7" x14ac:dyDescent="0.3">
      <c r="B73" s="114"/>
      <c r="C73" s="114"/>
      <c r="D73" s="101"/>
      <c r="E73" s="112"/>
      <c r="F73" s="113"/>
      <c r="G73" s="113"/>
    </row>
    <row r="74" spans="2:7" x14ac:dyDescent="0.3">
      <c r="B74" s="114"/>
      <c r="C74" s="114"/>
      <c r="D74" s="101"/>
      <c r="E74" s="112"/>
      <c r="F74" s="113"/>
      <c r="G74" s="113"/>
    </row>
    <row r="75" spans="2:7" x14ac:dyDescent="0.3">
      <c r="B75" s="114"/>
      <c r="C75" s="114"/>
      <c r="D75" s="101"/>
      <c r="E75" s="112"/>
      <c r="F75" s="113"/>
      <c r="G75" s="113"/>
    </row>
    <row r="76" spans="2:7" x14ac:dyDescent="0.3">
      <c r="B76" s="114"/>
      <c r="C76" s="114"/>
      <c r="D76" s="101"/>
      <c r="E76" s="112"/>
      <c r="F76" s="113"/>
      <c r="G76" s="113"/>
    </row>
    <row r="77" spans="2:7" x14ac:dyDescent="0.3">
      <c r="B77" s="114"/>
      <c r="C77" s="114"/>
      <c r="D77" s="101"/>
      <c r="E77" s="112"/>
      <c r="F77" s="113"/>
      <c r="G77" s="113"/>
    </row>
    <row r="78" spans="2:7" x14ac:dyDescent="0.3">
      <c r="B78" s="114"/>
      <c r="C78" s="114"/>
      <c r="D78" s="101"/>
      <c r="E78" s="112"/>
      <c r="F78" s="113"/>
      <c r="G78" s="113"/>
    </row>
    <row r="79" spans="2:7" x14ac:dyDescent="0.3">
      <c r="B79" s="114"/>
      <c r="C79" s="114"/>
      <c r="D79" s="101"/>
      <c r="E79" s="112"/>
      <c r="F79" s="113"/>
      <c r="G79" s="113"/>
    </row>
    <row r="80" spans="2:7" x14ac:dyDescent="0.3">
      <c r="B80" s="114"/>
      <c r="C80" s="114"/>
      <c r="D80" s="101"/>
      <c r="E80" s="112"/>
      <c r="F80" s="113"/>
      <c r="G80" s="113"/>
    </row>
    <row r="81" spans="2:7" x14ac:dyDescent="0.3">
      <c r="B81" s="114"/>
      <c r="C81" s="114"/>
      <c r="D81" s="101"/>
      <c r="E81" s="112"/>
      <c r="F81" s="113"/>
      <c r="G81" s="113"/>
    </row>
    <row r="82" spans="2:7" x14ac:dyDescent="0.3">
      <c r="B82" s="114"/>
      <c r="C82" s="114"/>
      <c r="D82" s="101"/>
      <c r="E82" s="112"/>
      <c r="F82" s="113"/>
      <c r="G82" s="113"/>
    </row>
    <row r="83" spans="2:7" x14ac:dyDescent="0.3">
      <c r="B83" s="114"/>
      <c r="C83" s="114"/>
      <c r="D83" s="101"/>
      <c r="E83" s="112"/>
      <c r="F83" s="113"/>
      <c r="G83" s="113"/>
    </row>
    <row r="84" spans="2:7" x14ac:dyDescent="0.3">
      <c r="B84" s="114"/>
      <c r="C84" s="114"/>
      <c r="D84" s="101"/>
      <c r="E84" s="112"/>
      <c r="F84" s="113"/>
      <c r="G84" s="113"/>
    </row>
    <row r="85" spans="2:7" x14ac:dyDescent="0.3">
      <c r="B85" s="114"/>
      <c r="C85" s="114"/>
      <c r="D85" s="101"/>
      <c r="E85" s="112"/>
      <c r="F85" s="113"/>
      <c r="G85" s="113"/>
    </row>
    <row r="86" spans="2:7" x14ac:dyDescent="0.3">
      <c r="B86" s="114"/>
      <c r="C86" s="114"/>
      <c r="D86" s="101"/>
      <c r="E86" s="112"/>
      <c r="F86" s="113"/>
      <c r="G86" s="113"/>
    </row>
    <row r="87" spans="2:7" x14ac:dyDescent="0.3">
      <c r="B87" s="114"/>
      <c r="C87" s="114"/>
      <c r="D87" s="101"/>
      <c r="E87" s="112"/>
      <c r="F87" s="113"/>
      <c r="G87" s="113"/>
    </row>
    <row r="88" spans="2:7" x14ac:dyDescent="0.3">
      <c r="B88" s="114"/>
      <c r="C88" s="114"/>
      <c r="D88" s="101"/>
      <c r="E88" s="112"/>
      <c r="F88" s="113"/>
      <c r="G88" s="113"/>
    </row>
    <row r="89" spans="2:7" x14ac:dyDescent="0.3">
      <c r="B89" s="114"/>
      <c r="C89" s="114"/>
      <c r="D89" s="101"/>
      <c r="E89" s="112"/>
      <c r="F89" s="113"/>
      <c r="G89" s="113"/>
    </row>
    <row r="90" spans="2:7" x14ac:dyDescent="0.3">
      <c r="B90" s="114"/>
      <c r="C90" s="114"/>
      <c r="D90" s="101"/>
      <c r="E90" s="112"/>
      <c r="F90" s="113"/>
      <c r="G90" s="113"/>
    </row>
    <row r="91" spans="2:7" x14ac:dyDescent="0.3">
      <c r="B91" s="114"/>
      <c r="C91" s="114"/>
      <c r="D91" s="101"/>
      <c r="E91" s="112"/>
      <c r="F91" s="113"/>
      <c r="G91" s="113"/>
    </row>
    <row r="92" spans="2:7" x14ac:dyDescent="0.3">
      <c r="B92" s="114"/>
      <c r="C92" s="114"/>
      <c r="D92" s="101"/>
      <c r="E92" s="112"/>
      <c r="F92" s="113"/>
      <c r="G92" s="113"/>
    </row>
    <row r="93" spans="2:7" x14ac:dyDescent="0.3">
      <c r="B93" s="114"/>
      <c r="C93" s="114"/>
      <c r="D93" s="101"/>
      <c r="E93" s="112"/>
      <c r="F93" s="113"/>
      <c r="G93" s="113"/>
    </row>
    <row r="94" spans="2:7" x14ac:dyDescent="0.3">
      <c r="B94" s="114"/>
      <c r="C94" s="114"/>
      <c r="D94" s="101"/>
      <c r="E94" s="112"/>
      <c r="F94" s="113"/>
      <c r="G94" s="113"/>
    </row>
    <row r="95" spans="2:7" x14ac:dyDescent="0.3">
      <c r="B95" s="114"/>
      <c r="C95" s="114"/>
      <c r="D95" s="101"/>
      <c r="E95" s="112"/>
      <c r="F95" s="113"/>
      <c r="G95" s="113"/>
    </row>
    <row r="96" spans="2:7" x14ac:dyDescent="0.3">
      <c r="B96" s="114"/>
      <c r="C96" s="114"/>
      <c r="D96" s="101"/>
      <c r="E96" s="112"/>
      <c r="F96" s="113"/>
      <c r="G96" s="113"/>
    </row>
    <row r="97" spans="2:7" x14ac:dyDescent="0.3">
      <c r="B97" s="114"/>
      <c r="C97" s="114"/>
      <c r="D97" s="101"/>
      <c r="E97" s="112"/>
      <c r="F97" s="113"/>
      <c r="G97" s="113"/>
    </row>
    <row r="98" spans="2:7" x14ac:dyDescent="0.3">
      <c r="B98" s="114"/>
      <c r="C98" s="114"/>
      <c r="D98" s="101"/>
      <c r="E98" s="112"/>
      <c r="F98" s="113"/>
      <c r="G98" s="113"/>
    </row>
    <row r="99" spans="2:7" x14ac:dyDescent="0.3">
      <c r="B99" s="114"/>
      <c r="C99" s="114"/>
      <c r="D99" s="101"/>
      <c r="E99" s="112"/>
      <c r="F99" s="113"/>
      <c r="G99" s="113"/>
    </row>
    <row r="100" spans="2:7" x14ac:dyDescent="0.3">
      <c r="B100" s="114"/>
      <c r="C100" s="114"/>
      <c r="D100" s="101"/>
      <c r="E100" s="112"/>
      <c r="F100" s="113"/>
      <c r="G100" s="113"/>
    </row>
    <row r="101" spans="2:7" x14ac:dyDescent="0.3">
      <c r="B101" s="114"/>
      <c r="C101" s="114"/>
      <c r="D101" s="101"/>
      <c r="E101" s="112"/>
      <c r="F101" s="113"/>
      <c r="G101" s="113"/>
    </row>
    <row r="102" spans="2:7" x14ac:dyDescent="0.3">
      <c r="B102" s="114"/>
      <c r="C102" s="114"/>
      <c r="D102" s="101"/>
      <c r="E102" s="112"/>
      <c r="F102" s="113"/>
      <c r="G102" s="113"/>
    </row>
    <row r="103" spans="2:7" x14ac:dyDescent="0.3">
      <c r="B103" s="114"/>
      <c r="C103" s="114"/>
      <c r="D103" s="101"/>
      <c r="E103" s="112"/>
      <c r="F103" s="113"/>
      <c r="G103" s="113"/>
    </row>
    <row r="104" spans="2:7" x14ac:dyDescent="0.3">
      <c r="B104" s="114"/>
      <c r="C104" s="114"/>
      <c r="D104" s="101"/>
      <c r="E104" s="112"/>
      <c r="F104" s="113"/>
      <c r="G104" s="113"/>
    </row>
    <row r="105" spans="2:7" x14ac:dyDescent="0.3">
      <c r="B105" s="114"/>
      <c r="C105" s="114"/>
      <c r="D105" s="101"/>
      <c r="E105" s="112"/>
      <c r="F105" s="113"/>
      <c r="G105" s="113"/>
    </row>
    <row r="106" spans="2:7" x14ac:dyDescent="0.3">
      <c r="B106" s="114"/>
      <c r="C106" s="114"/>
      <c r="D106" s="101"/>
      <c r="E106" s="112"/>
      <c r="F106" s="113"/>
      <c r="G106" s="113"/>
    </row>
    <row r="107" spans="2:7" x14ac:dyDescent="0.3">
      <c r="B107" s="114"/>
      <c r="C107" s="114"/>
      <c r="D107" s="101"/>
      <c r="E107" s="112"/>
      <c r="F107" s="113"/>
      <c r="G107" s="113"/>
    </row>
    <row r="108" spans="2:7" x14ac:dyDescent="0.3">
      <c r="B108" s="114"/>
      <c r="C108" s="114"/>
      <c r="D108" s="101"/>
      <c r="E108" s="112"/>
      <c r="F108" s="113"/>
      <c r="G108" s="113"/>
    </row>
    <row r="109" spans="2:7" x14ac:dyDescent="0.3">
      <c r="B109" s="114"/>
      <c r="C109" s="114"/>
      <c r="D109" s="101"/>
      <c r="E109" s="112"/>
      <c r="F109" s="113"/>
      <c r="G109" s="113"/>
    </row>
    <row r="110" spans="2:7" x14ac:dyDescent="0.3">
      <c r="B110" s="114"/>
      <c r="C110" s="114"/>
      <c r="D110" s="101"/>
      <c r="E110" s="112"/>
      <c r="F110" s="113"/>
      <c r="G110" s="113"/>
    </row>
    <row r="111" spans="2:7" x14ac:dyDescent="0.3">
      <c r="B111" s="114"/>
      <c r="C111" s="114"/>
      <c r="D111" s="101"/>
      <c r="E111" s="112"/>
      <c r="F111" s="113"/>
      <c r="G111" s="113"/>
    </row>
    <row r="112" spans="2:7" x14ac:dyDescent="0.3">
      <c r="B112" s="114"/>
      <c r="C112" s="114"/>
      <c r="D112" s="101"/>
      <c r="E112" s="112"/>
      <c r="F112" s="113"/>
      <c r="G112" s="113"/>
    </row>
    <row r="113" spans="2:7" x14ac:dyDescent="0.3">
      <c r="B113" s="114"/>
      <c r="C113" s="114"/>
      <c r="D113" s="101"/>
      <c r="E113" s="112"/>
      <c r="F113" s="113"/>
      <c r="G113" s="113"/>
    </row>
    <row r="114" spans="2:7" x14ac:dyDescent="0.3">
      <c r="B114" s="114"/>
      <c r="C114" s="114"/>
      <c r="D114" s="101"/>
      <c r="E114" s="112"/>
      <c r="F114" s="113"/>
      <c r="G114" s="113"/>
    </row>
    <row r="115" spans="2:7" x14ac:dyDescent="0.3">
      <c r="B115" s="114"/>
      <c r="C115" s="114"/>
      <c r="D115" s="101"/>
      <c r="E115" s="112"/>
      <c r="F115" s="113"/>
      <c r="G115" s="113"/>
    </row>
    <row r="116" spans="2:7" x14ac:dyDescent="0.3">
      <c r="B116" s="114"/>
      <c r="C116" s="114"/>
      <c r="D116" s="101"/>
      <c r="E116" s="112"/>
      <c r="F116" s="113"/>
      <c r="G116" s="113"/>
    </row>
    <row r="117" spans="2:7" x14ac:dyDescent="0.3">
      <c r="B117" s="114"/>
      <c r="C117" s="114"/>
      <c r="D117" s="101"/>
      <c r="E117" s="112"/>
      <c r="F117" s="113"/>
      <c r="G117" s="113"/>
    </row>
    <row r="118" spans="2:7" x14ac:dyDescent="0.3">
      <c r="B118" s="114"/>
      <c r="C118" s="114"/>
      <c r="D118" s="101"/>
      <c r="E118" s="112"/>
      <c r="F118" s="113"/>
      <c r="G118" s="113"/>
    </row>
    <row r="119" spans="2:7" x14ac:dyDescent="0.3">
      <c r="B119" s="114"/>
      <c r="C119" s="114"/>
      <c r="D119" s="101"/>
      <c r="E119" s="112"/>
      <c r="F119" s="113"/>
      <c r="G119" s="113"/>
    </row>
    <row r="120" spans="2:7" x14ac:dyDescent="0.3">
      <c r="B120" s="114"/>
      <c r="C120" s="114"/>
      <c r="D120" s="101"/>
      <c r="E120" s="112"/>
      <c r="F120" s="113"/>
      <c r="G120" s="113"/>
    </row>
    <row r="121" spans="2:7" x14ac:dyDescent="0.3">
      <c r="B121" s="114"/>
      <c r="C121" s="114"/>
      <c r="D121" s="101"/>
      <c r="E121" s="112"/>
      <c r="F121" s="113"/>
      <c r="G121" s="113"/>
    </row>
    <row r="122" spans="2:7" x14ac:dyDescent="0.3">
      <c r="B122" s="114"/>
      <c r="C122" s="114"/>
      <c r="D122" s="101"/>
      <c r="E122" s="112"/>
      <c r="F122" s="113"/>
      <c r="G122" s="113"/>
    </row>
    <row r="123" spans="2:7" x14ac:dyDescent="0.3">
      <c r="B123" s="114"/>
      <c r="C123" s="114"/>
      <c r="D123" s="101"/>
      <c r="E123" s="112"/>
      <c r="F123" s="113"/>
      <c r="G123" s="113"/>
    </row>
    <row r="124" spans="2:7" x14ac:dyDescent="0.3">
      <c r="B124" s="114"/>
      <c r="C124" s="114"/>
      <c r="D124" s="101"/>
      <c r="E124" s="112"/>
      <c r="F124" s="113"/>
      <c r="G124" s="113"/>
    </row>
    <row r="125" spans="2:7" x14ac:dyDescent="0.3">
      <c r="B125" s="114"/>
      <c r="C125" s="114"/>
      <c r="D125" s="101"/>
      <c r="E125" s="112"/>
      <c r="F125" s="113"/>
      <c r="G125" s="113"/>
    </row>
    <row r="126" spans="2:7" x14ac:dyDescent="0.3">
      <c r="B126" s="114"/>
      <c r="C126" s="114"/>
      <c r="D126" s="101"/>
      <c r="E126" s="112"/>
      <c r="F126" s="113"/>
      <c r="G126" s="113"/>
    </row>
    <row r="127" spans="2:7" x14ac:dyDescent="0.3">
      <c r="B127" s="114"/>
      <c r="C127" s="114"/>
      <c r="D127" s="101"/>
      <c r="E127" s="112"/>
      <c r="F127" s="113"/>
      <c r="G127" s="113"/>
    </row>
    <row r="128" spans="2:7" x14ac:dyDescent="0.3">
      <c r="B128" s="114"/>
      <c r="C128" s="114"/>
      <c r="D128" s="101"/>
      <c r="E128" s="112"/>
      <c r="F128" s="113"/>
      <c r="G128" s="113"/>
    </row>
    <row r="129" spans="2:7" x14ac:dyDescent="0.3">
      <c r="B129" s="114"/>
      <c r="C129" s="114"/>
      <c r="D129" s="101"/>
      <c r="E129" s="112"/>
      <c r="F129" s="113"/>
      <c r="G129" s="113"/>
    </row>
    <row r="130" spans="2:7" x14ac:dyDescent="0.3">
      <c r="B130" s="114"/>
      <c r="C130" s="114"/>
      <c r="D130" s="101"/>
      <c r="E130" s="112"/>
      <c r="F130" s="113"/>
      <c r="G130" s="113"/>
    </row>
    <row r="131" spans="2:7" x14ac:dyDescent="0.3">
      <c r="B131" s="114"/>
      <c r="C131" s="114"/>
      <c r="D131" s="101"/>
      <c r="E131" s="112"/>
      <c r="F131" s="113"/>
      <c r="G131" s="113"/>
    </row>
    <row r="132" spans="2:7" x14ac:dyDescent="0.3">
      <c r="B132" s="114"/>
      <c r="C132" s="114"/>
      <c r="D132" s="101"/>
      <c r="E132" s="112"/>
      <c r="F132" s="113"/>
      <c r="G132" s="113"/>
    </row>
    <row r="133" spans="2:7" x14ac:dyDescent="0.3">
      <c r="B133" s="114"/>
      <c r="C133" s="114"/>
      <c r="D133" s="101"/>
      <c r="E133" s="112"/>
      <c r="F133" s="113"/>
      <c r="G133" s="113"/>
    </row>
    <row r="134" spans="2:7" x14ac:dyDescent="0.3">
      <c r="B134" s="114"/>
      <c r="C134" s="114"/>
      <c r="D134" s="101"/>
      <c r="E134" s="112"/>
      <c r="F134" s="113"/>
      <c r="G134" s="113"/>
    </row>
    <row r="135" spans="2:7" x14ac:dyDescent="0.3">
      <c r="B135" s="114"/>
      <c r="C135" s="114"/>
      <c r="D135" s="101"/>
      <c r="E135" s="112"/>
      <c r="F135" s="113"/>
      <c r="G135" s="113"/>
    </row>
    <row r="136" spans="2:7" x14ac:dyDescent="0.3">
      <c r="B136" s="114"/>
      <c r="C136" s="114"/>
      <c r="D136" s="101"/>
      <c r="E136" s="112"/>
      <c r="F136" s="113"/>
      <c r="G136" s="113"/>
    </row>
    <row r="137" spans="2:7" x14ac:dyDescent="0.3">
      <c r="B137" s="114"/>
      <c r="C137" s="114"/>
      <c r="D137" s="101"/>
      <c r="E137" s="112"/>
      <c r="F137" s="113"/>
      <c r="G137" s="113"/>
    </row>
    <row r="138" spans="2:7" x14ac:dyDescent="0.3">
      <c r="B138" s="114"/>
      <c r="C138" s="114"/>
      <c r="D138" s="101"/>
      <c r="E138" s="112"/>
      <c r="F138" s="113"/>
      <c r="G138" s="113"/>
    </row>
    <row r="139" spans="2:7" x14ac:dyDescent="0.3">
      <c r="B139" s="114"/>
      <c r="C139" s="114"/>
      <c r="D139" s="101"/>
      <c r="E139" s="112"/>
      <c r="F139" s="113"/>
      <c r="G139" s="113"/>
    </row>
    <row r="140" spans="2:7" x14ac:dyDescent="0.3">
      <c r="B140" s="114"/>
      <c r="C140" s="114"/>
      <c r="D140" s="101"/>
      <c r="E140" s="112"/>
      <c r="F140" s="113"/>
      <c r="G140" s="113"/>
    </row>
    <row r="141" spans="2:7" x14ac:dyDescent="0.3">
      <c r="B141" s="114"/>
      <c r="C141" s="114"/>
      <c r="D141" s="101"/>
      <c r="E141" s="112"/>
      <c r="F141" s="113"/>
      <c r="G141" s="113"/>
    </row>
    <row r="142" spans="2:7" x14ac:dyDescent="0.3">
      <c r="B142" s="114"/>
      <c r="C142" s="114"/>
      <c r="D142" s="101"/>
      <c r="E142" s="112"/>
      <c r="F142" s="113"/>
      <c r="G142" s="113"/>
    </row>
    <row r="143" spans="2:7" x14ac:dyDescent="0.3">
      <c r="B143" s="114"/>
      <c r="C143" s="114"/>
      <c r="D143" s="101"/>
      <c r="E143" s="112"/>
      <c r="F143" s="113"/>
      <c r="G143" s="113"/>
    </row>
    <row r="144" spans="2:7" x14ac:dyDescent="0.3">
      <c r="B144" s="114"/>
      <c r="C144" s="114"/>
      <c r="D144" s="101"/>
      <c r="E144" s="112"/>
      <c r="F144" s="113"/>
      <c r="G144" s="113"/>
    </row>
    <row r="145" spans="2:7" x14ac:dyDescent="0.3">
      <c r="B145" s="114"/>
      <c r="C145" s="114"/>
      <c r="D145" s="101"/>
      <c r="E145" s="112"/>
      <c r="F145" s="113"/>
      <c r="G145" s="113"/>
    </row>
    <row r="146" spans="2:7" x14ac:dyDescent="0.3">
      <c r="B146" s="114"/>
      <c r="C146" s="114"/>
      <c r="D146" s="101"/>
      <c r="E146" s="112"/>
      <c r="F146" s="113"/>
      <c r="G146" s="113"/>
    </row>
    <row r="147" spans="2:7" x14ac:dyDescent="0.3">
      <c r="B147" s="114"/>
      <c r="C147" s="114"/>
      <c r="D147" s="101"/>
      <c r="E147" s="112"/>
      <c r="F147" s="113"/>
      <c r="G147" s="113"/>
    </row>
    <row r="148" spans="2:7" x14ac:dyDescent="0.3">
      <c r="B148" s="114"/>
      <c r="C148" s="114"/>
      <c r="D148" s="101"/>
      <c r="E148" s="112"/>
      <c r="F148" s="113"/>
      <c r="G148" s="113"/>
    </row>
    <row r="149" spans="2:7" x14ac:dyDescent="0.3">
      <c r="B149" s="114"/>
      <c r="C149" s="114"/>
      <c r="D149" s="101"/>
      <c r="E149" s="112"/>
      <c r="F149" s="113"/>
      <c r="G149" s="113"/>
    </row>
    <row r="150" spans="2:7" x14ac:dyDescent="0.3">
      <c r="B150" s="114"/>
      <c r="C150" s="114"/>
      <c r="D150" s="101"/>
      <c r="E150" s="112"/>
      <c r="F150" s="113"/>
      <c r="G150" s="113"/>
    </row>
    <row r="151" spans="2:7" x14ac:dyDescent="0.3">
      <c r="B151" s="114"/>
      <c r="C151" s="114"/>
      <c r="D151" s="101"/>
      <c r="E151" s="112"/>
      <c r="F151" s="113"/>
      <c r="G151" s="113"/>
    </row>
    <row r="152" spans="2:7" x14ac:dyDescent="0.3">
      <c r="B152" s="114"/>
      <c r="C152" s="114"/>
      <c r="D152" s="101"/>
      <c r="E152" s="112"/>
      <c r="F152" s="113"/>
      <c r="G152" s="113"/>
    </row>
    <row r="153" spans="2:7" x14ac:dyDescent="0.3">
      <c r="B153" s="114"/>
      <c r="C153" s="114"/>
      <c r="D153" s="101"/>
      <c r="E153" s="112"/>
      <c r="F153" s="113"/>
      <c r="G153" s="113"/>
    </row>
    <row r="154" spans="2:7" x14ac:dyDescent="0.3">
      <c r="B154" s="114"/>
      <c r="C154" s="114"/>
      <c r="D154" s="101"/>
      <c r="E154" s="112"/>
      <c r="F154" s="113"/>
      <c r="G154" s="113"/>
    </row>
    <row r="155" spans="2:7" x14ac:dyDescent="0.3">
      <c r="B155" s="114"/>
      <c r="C155" s="114"/>
      <c r="D155" s="101"/>
      <c r="E155" s="112"/>
      <c r="F155" s="113"/>
      <c r="G155" s="113"/>
    </row>
    <row r="156" spans="2:7" x14ac:dyDescent="0.3">
      <c r="B156" s="114"/>
      <c r="C156" s="114"/>
      <c r="D156" s="101"/>
      <c r="E156" s="112"/>
      <c r="F156" s="113"/>
      <c r="G156" s="113"/>
    </row>
    <row r="157" spans="2:7" x14ac:dyDescent="0.3">
      <c r="B157" s="114"/>
      <c r="C157" s="114"/>
      <c r="D157" s="101"/>
      <c r="E157" s="112"/>
      <c r="F157" s="113"/>
      <c r="G157" s="113"/>
    </row>
    <row r="158" spans="2:7" x14ac:dyDescent="0.3">
      <c r="B158" s="114"/>
      <c r="C158" s="114"/>
      <c r="D158" s="101"/>
      <c r="E158" s="112"/>
      <c r="F158" s="113"/>
      <c r="G158" s="113"/>
    </row>
    <row r="159" spans="2:7" x14ac:dyDescent="0.3">
      <c r="B159" s="114"/>
      <c r="C159" s="114"/>
      <c r="D159" s="101"/>
      <c r="E159" s="112"/>
      <c r="F159" s="113"/>
      <c r="G159" s="113"/>
    </row>
    <row r="160" spans="2:7" x14ac:dyDescent="0.3">
      <c r="B160" s="114"/>
      <c r="C160" s="114"/>
      <c r="D160" s="101"/>
      <c r="E160" s="112"/>
      <c r="F160" s="113"/>
      <c r="G160" s="113"/>
    </row>
    <row r="161" spans="2:7" x14ac:dyDescent="0.3">
      <c r="B161" s="114"/>
      <c r="C161" s="114"/>
      <c r="D161" s="101"/>
      <c r="E161" s="112"/>
      <c r="F161" s="113"/>
      <c r="G161" s="113"/>
    </row>
    <row r="162" spans="2:7" x14ac:dyDescent="0.3">
      <c r="B162" s="114"/>
      <c r="C162" s="114"/>
      <c r="D162" s="101"/>
      <c r="E162" s="112"/>
      <c r="F162" s="113"/>
      <c r="G162" s="113"/>
    </row>
    <row r="163" spans="2:7" x14ac:dyDescent="0.3">
      <c r="B163" s="114"/>
      <c r="C163" s="114"/>
      <c r="D163" s="101"/>
      <c r="E163" s="112"/>
      <c r="F163" s="113"/>
      <c r="G163" s="113"/>
    </row>
    <row r="164" spans="2:7" x14ac:dyDescent="0.3">
      <c r="B164" s="114"/>
      <c r="C164" s="114"/>
      <c r="D164" s="101"/>
      <c r="E164" s="112"/>
      <c r="F164" s="113"/>
      <c r="G164" s="113"/>
    </row>
    <row r="165" spans="2:7" x14ac:dyDescent="0.3">
      <c r="B165" s="114"/>
      <c r="C165" s="114"/>
      <c r="D165" s="101"/>
      <c r="E165" s="112"/>
      <c r="F165" s="113"/>
      <c r="G165" s="113"/>
    </row>
    <row r="166" spans="2:7" x14ac:dyDescent="0.3">
      <c r="B166" s="114"/>
      <c r="C166" s="114"/>
      <c r="D166" s="101"/>
      <c r="E166" s="112"/>
      <c r="F166" s="113"/>
      <c r="G166" s="113"/>
    </row>
    <row r="167" spans="2:7" x14ac:dyDescent="0.3">
      <c r="B167" s="114"/>
      <c r="C167" s="114"/>
      <c r="D167" s="101"/>
      <c r="E167" s="112"/>
      <c r="F167" s="113"/>
      <c r="G167" s="113"/>
    </row>
    <row r="168" spans="2:7" x14ac:dyDescent="0.3">
      <c r="B168" s="114"/>
      <c r="C168" s="114"/>
      <c r="D168" s="101"/>
      <c r="E168" s="112"/>
      <c r="F168" s="113"/>
      <c r="G168" s="113"/>
    </row>
    <row r="169" spans="2:7" x14ac:dyDescent="0.3">
      <c r="B169" s="114"/>
      <c r="C169" s="114"/>
      <c r="D169" s="101"/>
      <c r="E169" s="112"/>
      <c r="F169" s="113"/>
      <c r="G169" s="113"/>
    </row>
    <row r="170" spans="2:7" x14ac:dyDescent="0.3">
      <c r="B170" s="114"/>
      <c r="C170" s="114"/>
      <c r="D170" s="101"/>
      <c r="E170" s="112"/>
      <c r="F170" s="113"/>
      <c r="G170" s="113"/>
    </row>
    <row r="171" spans="2:7" x14ac:dyDescent="0.3">
      <c r="B171" s="114"/>
      <c r="C171" s="114"/>
      <c r="D171" s="101"/>
      <c r="E171" s="112"/>
      <c r="F171" s="113"/>
      <c r="G171" s="113"/>
    </row>
    <row r="172" spans="2:7" x14ac:dyDescent="0.3">
      <c r="B172" s="114"/>
      <c r="C172" s="114"/>
      <c r="D172" s="101"/>
      <c r="E172" s="112"/>
      <c r="F172" s="113"/>
      <c r="G172" s="113"/>
    </row>
    <row r="173" spans="2:7" x14ac:dyDescent="0.3">
      <c r="B173" s="114"/>
      <c r="C173" s="114"/>
      <c r="D173" s="101"/>
      <c r="E173" s="112"/>
      <c r="F173" s="113"/>
      <c r="G173" s="113"/>
    </row>
    <row r="174" spans="2:7" x14ac:dyDescent="0.3">
      <c r="B174" s="114"/>
      <c r="C174" s="114"/>
      <c r="D174" s="101"/>
      <c r="E174" s="112"/>
      <c r="F174" s="113"/>
      <c r="G174" s="113"/>
    </row>
    <row r="175" spans="2:7" x14ac:dyDescent="0.3">
      <c r="B175" s="114"/>
      <c r="C175" s="114"/>
      <c r="D175" s="101"/>
      <c r="E175" s="112"/>
      <c r="F175" s="113"/>
      <c r="G175" s="113"/>
    </row>
    <row r="176" spans="2:7" x14ac:dyDescent="0.3">
      <c r="B176" s="114"/>
      <c r="C176" s="114"/>
      <c r="D176" s="101"/>
      <c r="E176" s="112"/>
      <c r="F176" s="113"/>
      <c r="G176" s="113"/>
    </row>
    <row r="177" spans="2:7" x14ac:dyDescent="0.3">
      <c r="B177" s="114"/>
      <c r="C177" s="114"/>
      <c r="D177" s="101"/>
      <c r="E177" s="112"/>
      <c r="F177" s="113"/>
      <c r="G177" s="113"/>
    </row>
    <row r="178" spans="2:7" x14ac:dyDescent="0.3">
      <c r="B178" s="114"/>
      <c r="C178" s="114"/>
      <c r="D178" s="101"/>
      <c r="E178" s="112"/>
      <c r="F178" s="113"/>
      <c r="G178" s="113"/>
    </row>
    <row r="179" spans="2:7" x14ac:dyDescent="0.3">
      <c r="B179" s="114"/>
      <c r="C179" s="114"/>
      <c r="D179" s="101"/>
      <c r="E179" s="112"/>
      <c r="F179" s="113"/>
      <c r="G179" s="113"/>
    </row>
    <row r="180" spans="2:7" x14ac:dyDescent="0.3">
      <c r="B180" s="114"/>
      <c r="C180" s="114"/>
      <c r="D180" s="101"/>
      <c r="E180" s="112"/>
      <c r="F180" s="113"/>
      <c r="G180" s="113"/>
    </row>
    <row r="181" spans="2:7" x14ac:dyDescent="0.3">
      <c r="B181" s="114"/>
      <c r="C181" s="114"/>
      <c r="D181" s="101"/>
      <c r="E181" s="112"/>
      <c r="F181" s="113"/>
      <c r="G181" s="113"/>
    </row>
    <row r="182" spans="2:7" x14ac:dyDescent="0.3">
      <c r="B182" s="114"/>
      <c r="C182" s="114"/>
      <c r="D182" s="101"/>
      <c r="E182" s="112"/>
      <c r="F182" s="113"/>
      <c r="G182" s="113"/>
    </row>
    <row r="183" spans="2:7" x14ac:dyDescent="0.3">
      <c r="B183" s="114"/>
      <c r="C183" s="114"/>
      <c r="D183" s="101"/>
      <c r="E183" s="112"/>
      <c r="F183" s="113"/>
      <c r="G183" s="113"/>
    </row>
    <row r="184" spans="2:7" x14ac:dyDescent="0.3">
      <c r="B184" s="114"/>
      <c r="C184" s="114"/>
      <c r="D184" s="101"/>
      <c r="E184" s="112"/>
      <c r="F184" s="113"/>
      <c r="G184" s="113"/>
    </row>
    <row r="185" spans="2:7" x14ac:dyDescent="0.3">
      <c r="B185" s="114"/>
      <c r="C185" s="114"/>
      <c r="D185" s="101"/>
      <c r="E185" s="112"/>
      <c r="F185" s="113"/>
      <c r="G185" s="113"/>
    </row>
    <row r="186" spans="2:7" x14ac:dyDescent="0.3">
      <c r="B186" s="114"/>
      <c r="C186" s="114"/>
      <c r="D186" s="101"/>
      <c r="E186" s="112"/>
      <c r="F186" s="113"/>
      <c r="G186" s="113"/>
    </row>
    <row r="187" spans="2:7" x14ac:dyDescent="0.3">
      <c r="B187" s="114"/>
      <c r="C187" s="114"/>
      <c r="D187" s="101"/>
      <c r="E187" s="112"/>
      <c r="F187" s="113"/>
      <c r="G187" s="113"/>
    </row>
    <row r="188" spans="2:7" x14ac:dyDescent="0.3">
      <c r="B188" s="114"/>
      <c r="C188" s="114"/>
      <c r="D188" s="101"/>
      <c r="E188" s="112"/>
      <c r="F188" s="113"/>
      <c r="G188" s="113"/>
    </row>
    <row r="189" spans="2:7" x14ac:dyDescent="0.3">
      <c r="B189" s="114"/>
      <c r="C189" s="114"/>
      <c r="D189" s="101"/>
      <c r="E189" s="112"/>
      <c r="F189" s="113"/>
      <c r="G189" s="113"/>
    </row>
    <row r="190" spans="2:7" x14ac:dyDescent="0.3">
      <c r="B190" s="114"/>
      <c r="C190" s="114"/>
      <c r="D190" s="101"/>
      <c r="E190" s="112"/>
      <c r="F190" s="113"/>
      <c r="G190" s="113"/>
    </row>
    <row r="191" spans="2:7" x14ac:dyDescent="0.3">
      <c r="B191" s="114"/>
      <c r="C191" s="114"/>
      <c r="D191" s="101"/>
      <c r="E191" s="112"/>
      <c r="F191" s="113"/>
      <c r="G191" s="113"/>
    </row>
    <row r="192" spans="2:7" x14ac:dyDescent="0.3">
      <c r="B192" s="114"/>
      <c r="C192" s="114"/>
      <c r="D192" s="101"/>
      <c r="E192" s="112"/>
      <c r="F192" s="113"/>
      <c r="G192" s="113"/>
    </row>
    <row r="193" spans="2:7" x14ac:dyDescent="0.3">
      <c r="B193" s="114"/>
      <c r="C193" s="114"/>
      <c r="D193" s="101"/>
      <c r="E193" s="112"/>
      <c r="F193" s="113"/>
      <c r="G193" s="113"/>
    </row>
    <row r="194" spans="2:7" x14ac:dyDescent="0.3">
      <c r="B194" s="114"/>
      <c r="C194" s="114"/>
      <c r="D194" s="101"/>
      <c r="E194" s="112"/>
      <c r="F194" s="113"/>
      <c r="G194" s="113"/>
    </row>
    <row r="195" spans="2:7" x14ac:dyDescent="0.3">
      <c r="B195" s="114"/>
      <c r="C195" s="114"/>
      <c r="D195" s="101"/>
      <c r="E195" s="112"/>
      <c r="F195" s="113"/>
      <c r="G195" s="113"/>
    </row>
    <row r="196" spans="2:7" x14ac:dyDescent="0.3">
      <c r="B196" s="114"/>
      <c r="C196" s="114"/>
      <c r="D196" s="101"/>
      <c r="E196" s="112"/>
      <c r="F196" s="113"/>
      <c r="G196" s="113"/>
    </row>
    <row r="197" spans="2:7" x14ac:dyDescent="0.3">
      <c r="B197" s="114"/>
      <c r="C197" s="114"/>
      <c r="D197" s="101"/>
      <c r="E197" s="112"/>
      <c r="F197" s="113"/>
      <c r="G197" s="113"/>
    </row>
    <row r="198" spans="2:7" x14ac:dyDescent="0.3">
      <c r="B198" s="114"/>
      <c r="C198" s="114"/>
      <c r="D198" s="101"/>
      <c r="E198" s="112"/>
      <c r="F198" s="113"/>
      <c r="G198" s="113"/>
    </row>
    <row r="199" spans="2:7" x14ac:dyDescent="0.3">
      <c r="B199" s="114"/>
      <c r="C199" s="114"/>
      <c r="D199" s="101"/>
      <c r="E199" s="112"/>
      <c r="F199" s="113"/>
      <c r="G199" s="113"/>
    </row>
    <row r="200" spans="2:7" x14ac:dyDescent="0.3">
      <c r="B200" s="114"/>
      <c r="C200" s="114"/>
      <c r="D200" s="101"/>
      <c r="E200" s="112"/>
      <c r="F200" s="113"/>
      <c r="G200" s="113"/>
    </row>
    <row r="201" spans="2:7" x14ac:dyDescent="0.3">
      <c r="B201" s="114"/>
      <c r="C201" s="114"/>
      <c r="D201" s="101"/>
      <c r="E201" s="112"/>
      <c r="F201" s="113"/>
      <c r="G201" s="113"/>
    </row>
    <row r="202" spans="2:7" x14ac:dyDescent="0.3">
      <c r="B202" s="114"/>
      <c r="C202" s="114"/>
      <c r="D202" s="101"/>
      <c r="E202" s="112"/>
      <c r="F202" s="113"/>
      <c r="G202" s="113"/>
    </row>
    <row r="203" spans="2:7" x14ac:dyDescent="0.3">
      <c r="B203" s="114"/>
      <c r="C203" s="114"/>
      <c r="D203" s="101"/>
      <c r="E203" s="112"/>
      <c r="F203" s="113"/>
      <c r="G203" s="113"/>
    </row>
    <row r="204" spans="2:7" x14ac:dyDescent="0.3">
      <c r="B204" s="114"/>
      <c r="C204" s="114"/>
      <c r="D204" s="101"/>
      <c r="E204" s="112"/>
      <c r="F204" s="113"/>
      <c r="G204" s="113"/>
    </row>
    <row r="205" spans="2:7" x14ac:dyDescent="0.3">
      <c r="B205" s="114"/>
      <c r="C205" s="114"/>
      <c r="D205" s="101"/>
      <c r="E205" s="112"/>
      <c r="F205" s="113"/>
      <c r="G205" s="113"/>
    </row>
    <row r="206" spans="2:7" x14ac:dyDescent="0.3">
      <c r="B206" s="114"/>
      <c r="C206" s="114"/>
      <c r="D206" s="101"/>
      <c r="E206" s="112"/>
      <c r="F206" s="113"/>
      <c r="G206" s="113"/>
    </row>
    <row r="207" spans="2:7" x14ac:dyDescent="0.3">
      <c r="B207" s="114"/>
      <c r="C207" s="114"/>
      <c r="D207" s="101"/>
      <c r="E207" s="112"/>
      <c r="F207" s="113"/>
      <c r="G207" s="113"/>
    </row>
    <row r="208" spans="2:7" x14ac:dyDescent="0.3">
      <c r="B208" s="114"/>
      <c r="C208" s="114"/>
      <c r="D208" s="101"/>
      <c r="E208" s="112"/>
      <c r="F208" s="113"/>
      <c r="G208" s="113"/>
    </row>
    <row r="209" spans="2:7" x14ac:dyDescent="0.3">
      <c r="B209" s="114"/>
      <c r="C209" s="114"/>
      <c r="D209" s="101"/>
      <c r="E209" s="112"/>
      <c r="F209" s="113"/>
      <c r="G209" s="113"/>
    </row>
    <row r="210" spans="2:7" x14ac:dyDescent="0.3">
      <c r="B210" s="114"/>
      <c r="C210" s="114"/>
      <c r="D210" s="101"/>
      <c r="E210" s="112"/>
      <c r="F210" s="113"/>
      <c r="G210" s="113"/>
    </row>
    <row r="211" spans="2:7" x14ac:dyDescent="0.3">
      <c r="B211" s="114"/>
      <c r="C211" s="114"/>
      <c r="D211" s="101"/>
      <c r="E211" s="112"/>
      <c r="F211" s="113"/>
      <c r="G211" s="113"/>
    </row>
    <row r="212" spans="2:7" x14ac:dyDescent="0.3">
      <c r="B212" s="114"/>
      <c r="C212" s="114"/>
      <c r="D212" s="101"/>
      <c r="E212" s="112"/>
      <c r="F212" s="113"/>
      <c r="G212" s="113"/>
    </row>
    <row r="213" spans="2:7" x14ac:dyDescent="0.3">
      <c r="B213" s="114"/>
      <c r="C213" s="114"/>
      <c r="D213" s="101"/>
      <c r="E213" s="112"/>
      <c r="F213" s="113"/>
      <c r="G213" s="113"/>
    </row>
    <row r="214" spans="2:7" x14ac:dyDescent="0.3">
      <c r="B214" s="114"/>
      <c r="C214" s="114"/>
      <c r="D214" s="101"/>
      <c r="E214" s="112"/>
      <c r="F214" s="113"/>
      <c r="G214" s="113"/>
    </row>
    <row r="215" spans="2:7" x14ac:dyDescent="0.3">
      <c r="B215" s="114"/>
      <c r="C215" s="114"/>
      <c r="D215" s="101"/>
      <c r="E215" s="112"/>
      <c r="F215" s="113"/>
      <c r="G215" s="113"/>
    </row>
    <row r="216" spans="2:7" x14ac:dyDescent="0.3">
      <c r="B216" s="114"/>
      <c r="C216" s="114"/>
      <c r="D216" s="101"/>
      <c r="E216" s="112"/>
      <c r="F216" s="113"/>
      <c r="G216" s="113"/>
    </row>
    <row r="217" spans="2:7" x14ac:dyDescent="0.3">
      <c r="B217" s="114"/>
      <c r="C217" s="114"/>
      <c r="D217" s="101"/>
      <c r="E217" s="112"/>
      <c r="F217" s="113"/>
      <c r="G217" s="113"/>
    </row>
    <row r="218" spans="2:7" x14ac:dyDescent="0.3">
      <c r="B218" s="114"/>
      <c r="C218" s="114"/>
      <c r="D218" s="101"/>
      <c r="E218" s="112"/>
      <c r="F218" s="113"/>
      <c r="G218" s="113"/>
    </row>
    <row r="219" spans="2:7" x14ac:dyDescent="0.3">
      <c r="B219" s="114"/>
      <c r="C219" s="114"/>
      <c r="D219" s="101"/>
      <c r="E219" s="112"/>
      <c r="F219" s="113"/>
      <c r="G219" s="113"/>
    </row>
    <row r="220" spans="2:7" x14ac:dyDescent="0.3">
      <c r="B220" s="114"/>
      <c r="C220" s="114"/>
      <c r="D220" s="101"/>
      <c r="E220" s="112"/>
      <c r="F220" s="113"/>
      <c r="G220" s="113"/>
    </row>
    <row r="221" spans="2:7" x14ac:dyDescent="0.3">
      <c r="B221" s="114"/>
      <c r="C221" s="114"/>
      <c r="D221" s="101"/>
      <c r="E221" s="112"/>
      <c r="F221" s="113"/>
      <c r="G221" s="113"/>
    </row>
    <row r="222" spans="2:7" x14ac:dyDescent="0.3">
      <c r="B222" s="114"/>
      <c r="C222" s="114"/>
      <c r="D222" s="101"/>
      <c r="E222" s="112"/>
      <c r="F222" s="113"/>
      <c r="G222" s="113"/>
    </row>
    <row r="223" spans="2:7" x14ac:dyDescent="0.3">
      <c r="B223" s="114"/>
      <c r="C223" s="114"/>
      <c r="D223" s="101"/>
      <c r="E223" s="112"/>
      <c r="F223" s="113"/>
      <c r="G223" s="113"/>
    </row>
    <row r="224" spans="2:7" x14ac:dyDescent="0.3">
      <c r="B224" s="114"/>
      <c r="C224" s="114"/>
      <c r="D224" s="101"/>
      <c r="E224" s="112"/>
      <c r="F224" s="113"/>
      <c r="G224" s="113"/>
    </row>
    <row r="225" spans="2:7" x14ac:dyDescent="0.3">
      <c r="B225" s="114"/>
      <c r="C225" s="114"/>
      <c r="D225" s="101"/>
      <c r="E225" s="112"/>
      <c r="F225" s="113"/>
      <c r="G225" s="113"/>
    </row>
    <row r="226" spans="2:7" x14ac:dyDescent="0.3">
      <c r="B226" s="114"/>
      <c r="C226" s="114"/>
      <c r="D226" s="101"/>
      <c r="E226" s="112"/>
      <c r="F226" s="113"/>
      <c r="G226" s="113"/>
    </row>
    <row r="227" spans="2:7" x14ac:dyDescent="0.3">
      <c r="B227" s="114"/>
      <c r="C227" s="114"/>
      <c r="D227" s="101"/>
      <c r="E227" s="112"/>
      <c r="F227" s="113"/>
      <c r="G227" s="113"/>
    </row>
    <row r="228" spans="2:7" x14ac:dyDescent="0.3">
      <c r="B228" s="114"/>
      <c r="C228" s="114"/>
      <c r="D228" s="101"/>
      <c r="E228" s="112"/>
      <c r="F228" s="113"/>
      <c r="G228" s="113"/>
    </row>
    <row r="229" spans="2:7" x14ac:dyDescent="0.3">
      <c r="B229" s="114"/>
      <c r="C229" s="114"/>
      <c r="D229" s="101"/>
      <c r="E229" s="112"/>
      <c r="F229" s="113"/>
      <c r="G229" s="113"/>
    </row>
    <row r="230" spans="2:7" x14ac:dyDescent="0.3">
      <c r="B230" s="114"/>
      <c r="C230" s="114"/>
      <c r="D230" s="101"/>
      <c r="E230" s="112"/>
      <c r="F230" s="113"/>
      <c r="G230" s="113"/>
    </row>
    <row r="231" spans="2:7" x14ac:dyDescent="0.3">
      <c r="B231" s="114"/>
      <c r="C231" s="114"/>
      <c r="D231" s="101"/>
      <c r="E231" s="112"/>
      <c r="F231" s="113"/>
      <c r="G231" s="113"/>
    </row>
    <row r="232" spans="2:7" x14ac:dyDescent="0.3">
      <c r="B232" s="114"/>
      <c r="C232" s="114"/>
      <c r="D232" s="101"/>
      <c r="E232" s="112"/>
      <c r="F232" s="113"/>
      <c r="G232" s="113"/>
    </row>
    <row r="233" spans="2:7" x14ac:dyDescent="0.3">
      <c r="B233" s="114"/>
      <c r="C233" s="114"/>
      <c r="D233" s="101"/>
      <c r="E233" s="112"/>
      <c r="F233" s="113"/>
      <c r="G233" s="113"/>
    </row>
    <row r="234" spans="2:7" x14ac:dyDescent="0.3">
      <c r="B234" s="114"/>
      <c r="C234" s="114"/>
      <c r="D234" s="101"/>
      <c r="E234" s="112"/>
      <c r="F234" s="113"/>
      <c r="G234" s="113"/>
    </row>
    <row r="235" spans="2:7" x14ac:dyDescent="0.3">
      <c r="B235" s="114"/>
      <c r="C235" s="114"/>
      <c r="D235" s="101"/>
      <c r="E235" s="112"/>
      <c r="F235" s="113"/>
      <c r="G235" s="113"/>
    </row>
    <row r="236" spans="2:7" x14ac:dyDescent="0.3">
      <c r="B236" s="114"/>
      <c r="C236" s="114"/>
      <c r="D236" s="101"/>
      <c r="E236" s="112"/>
      <c r="F236" s="113"/>
      <c r="G236" s="113"/>
    </row>
    <row r="237" spans="2:7" x14ac:dyDescent="0.3">
      <c r="B237" s="114"/>
      <c r="C237" s="114"/>
      <c r="D237" s="101"/>
      <c r="E237" s="112"/>
      <c r="F237" s="113"/>
      <c r="G237" s="113"/>
    </row>
    <row r="238" spans="2:7" x14ac:dyDescent="0.3">
      <c r="B238" s="114"/>
      <c r="C238" s="114"/>
      <c r="D238" s="101"/>
      <c r="E238" s="112"/>
      <c r="F238" s="113"/>
      <c r="G238" s="113"/>
    </row>
    <row r="239" spans="2:7" x14ac:dyDescent="0.3">
      <c r="B239" s="114"/>
      <c r="C239" s="114"/>
      <c r="D239" s="101"/>
      <c r="E239" s="112"/>
      <c r="F239" s="113"/>
      <c r="G239" s="113"/>
    </row>
    <row r="240" spans="2:7" x14ac:dyDescent="0.3">
      <c r="B240" s="114"/>
      <c r="C240" s="114"/>
      <c r="D240" s="101"/>
      <c r="E240" s="112"/>
      <c r="F240" s="113"/>
      <c r="G240" s="113"/>
    </row>
    <row r="241" spans="2:7" x14ac:dyDescent="0.3">
      <c r="B241" s="114"/>
      <c r="C241" s="114"/>
      <c r="D241" s="101"/>
      <c r="E241" s="112"/>
      <c r="F241" s="113"/>
      <c r="G241" s="113"/>
    </row>
    <row r="242" spans="2:7" x14ac:dyDescent="0.3">
      <c r="B242" s="114"/>
      <c r="C242" s="114"/>
      <c r="D242" s="101"/>
      <c r="E242" s="112"/>
      <c r="F242" s="113"/>
      <c r="G242" s="113"/>
    </row>
    <row r="243" spans="2:7" x14ac:dyDescent="0.3">
      <c r="B243" s="114"/>
      <c r="C243" s="114"/>
      <c r="D243" s="101"/>
      <c r="E243" s="112"/>
      <c r="F243" s="113"/>
      <c r="G243" s="113"/>
    </row>
    <row r="244" spans="2:7" x14ac:dyDescent="0.3">
      <c r="B244" s="114"/>
      <c r="C244" s="114"/>
      <c r="D244" s="101"/>
      <c r="E244" s="112"/>
      <c r="F244" s="113"/>
      <c r="G244" s="113"/>
    </row>
    <row r="245" spans="2:7" x14ac:dyDescent="0.3">
      <c r="B245" s="114"/>
      <c r="C245" s="114"/>
      <c r="D245" s="101"/>
      <c r="E245" s="112"/>
      <c r="F245" s="113"/>
      <c r="G245" s="113"/>
    </row>
    <row r="246" spans="2:7" x14ac:dyDescent="0.3">
      <c r="B246" s="114"/>
      <c r="C246" s="114"/>
      <c r="D246" s="101"/>
      <c r="E246" s="112"/>
      <c r="F246" s="113"/>
      <c r="G246" s="113"/>
    </row>
    <row r="247" spans="2:7" x14ac:dyDescent="0.3">
      <c r="B247" s="114"/>
      <c r="C247" s="114"/>
      <c r="D247" s="101"/>
      <c r="E247" s="112"/>
      <c r="F247" s="113"/>
      <c r="G247" s="113"/>
    </row>
    <row r="248" spans="2:7" x14ac:dyDescent="0.3">
      <c r="B248" s="114"/>
      <c r="C248" s="114"/>
      <c r="D248" s="101"/>
      <c r="E248" s="112"/>
      <c r="F248" s="113"/>
      <c r="G248" s="113"/>
    </row>
    <row r="249" spans="2:7" x14ac:dyDescent="0.3">
      <c r="B249" s="114"/>
      <c r="C249" s="114"/>
      <c r="D249" s="101"/>
      <c r="E249" s="112"/>
      <c r="F249" s="113"/>
      <c r="G249" s="113"/>
    </row>
    <row r="250" spans="2:7" x14ac:dyDescent="0.3">
      <c r="B250" s="114"/>
      <c r="C250" s="114"/>
      <c r="D250" s="101"/>
      <c r="E250" s="112"/>
      <c r="F250" s="113"/>
      <c r="G250" s="113"/>
    </row>
    <row r="251" spans="2:7" x14ac:dyDescent="0.3">
      <c r="B251" s="114"/>
      <c r="C251" s="114"/>
      <c r="D251" s="101"/>
      <c r="E251" s="112"/>
      <c r="F251" s="113"/>
      <c r="G251" s="113"/>
    </row>
    <row r="252" spans="2:7" x14ac:dyDescent="0.3">
      <c r="B252" s="114"/>
      <c r="C252" s="114"/>
      <c r="D252" s="101"/>
      <c r="E252" s="112"/>
      <c r="F252" s="113"/>
      <c r="G252" s="113"/>
    </row>
    <row r="253" spans="2:7" x14ac:dyDescent="0.3">
      <c r="B253" s="114"/>
      <c r="C253" s="114"/>
      <c r="D253" s="101"/>
      <c r="E253" s="112"/>
      <c r="F253" s="113"/>
      <c r="G253" s="113"/>
    </row>
    <row r="254" spans="2:7" x14ac:dyDescent="0.3">
      <c r="B254" s="114"/>
      <c r="C254" s="114"/>
      <c r="D254" s="101"/>
      <c r="E254" s="112"/>
      <c r="F254" s="113"/>
      <c r="G254" s="113"/>
    </row>
    <row r="255" spans="2:7" x14ac:dyDescent="0.3">
      <c r="B255" s="114"/>
      <c r="C255" s="114"/>
      <c r="D255" s="101"/>
      <c r="E255" s="112"/>
      <c r="F255" s="113"/>
      <c r="G255" s="113"/>
    </row>
    <row r="256" spans="2:7" x14ac:dyDescent="0.3">
      <c r="B256" s="114"/>
      <c r="C256" s="114"/>
      <c r="D256" s="101"/>
      <c r="E256" s="112"/>
      <c r="F256" s="113"/>
      <c r="G256" s="113"/>
    </row>
    <row r="257" spans="2:7" x14ac:dyDescent="0.3">
      <c r="B257" s="114"/>
      <c r="C257" s="114"/>
      <c r="D257" s="101"/>
      <c r="E257" s="112"/>
      <c r="F257" s="113"/>
      <c r="G257" s="113"/>
    </row>
    <row r="258" spans="2:7" x14ac:dyDescent="0.3">
      <c r="B258" s="114"/>
      <c r="C258" s="114"/>
      <c r="D258" s="101"/>
      <c r="E258" s="112"/>
      <c r="F258" s="113"/>
      <c r="G258" s="113"/>
    </row>
    <row r="259" spans="2:7" x14ac:dyDescent="0.3">
      <c r="B259" s="114"/>
      <c r="C259" s="114"/>
      <c r="D259" s="101"/>
      <c r="E259" s="112"/>
      <c r="F259" s="113"/>
      <c r="G259" s="113"/>
    </row>
    <row r="260" spans="2:7" x14ac:dyDescent="0.3">
      <c r="B260" s="114"/>
      <c r="C260" s="114"/>
      <c r="D260" s="101"/>
      <c r="E260" s="112"/>
      <c r="F260" s="113"/>
      <c r="G260" s="113"/>
    </row>
    <row r="261" spans="2:7" x14ac:dyDescent="0.3">
      <c r="B261" s="114"/>
      <c r="C261" s="114"/>
      <c r="D261" s="101"/>
      <c r="E261" s="112"/>
      <c r="F261" s="113"/>
      <c r="G261" s="113"/>
    </row>
    <row r="262" spans="2:7" x14ac:dyDescent="0.3">
      <c r="B262" s="114"/>
      <c r="C262" s="114"/>
      <c r="D262" s="101"/>
      <c r="E262" s="112"/>
      <c r="F262" s="113"/>
      <c r="G262" s="113"/>
    </row>
    <row r="263" spans="2:7" x14ac:dyDescent="0.3">
      <c r="B263" s="114"/>
      <c r="C263" s="114"/>
      <c r="D263" s="101"/>
      <c r="E263" s="112"/>
      <c r="F263" s="113"/>
      <c r="G263" s="113"/>
    </row>
    <row r="264" spans="2:7" x14ac:dyDescent="0.3">
      <c r="B264" s="114"/>
      <c r="C264" s="114"/>
      <c r="D264" s="101"/>
      <c r="E264" s="112"/>
      <c r="F264" s="113"/>
      <c r="G264" s="113"/>
    </row>
    <row r="265" spans="2:7" x14ac:dyDescent="0.3">
      <c r="B265" s="114"/>
      <c r="C265" s="114"/>
      <c r="D265" s="101"/>
      <c r="E265" s="112"/>
      <c r="F265" s="113"/>
      <c r="G265" s="113"/>
    </row>
    <row r="266" spans="2:7" x14ac:dyDescent="0.3">
      <c r="B266" s="114"/>
      <c r="C266" s="114"/>
      <c r="D266" s="101"/>
      <c r="E266" s="112"/>
      <c r="F266" s="113"/>
      <c r="G266" s="113"/>
    </row>
    <row r="267" spans="2:7" x14ac:dyDescent="0.3">
      <c r="B267" s="114"/>
      <c r="C267" s="114"/>
      <c r="D267" s="101"/>
      <c r="E267" s="112"/>
      <c r="F267" s="113"/>
      <c r="G267" s="113"/>
    </row>
    <row r="268" spans="2:7" x14ac:dyDescent="0.3">
      <c r="B268" s="114"/>
      <c r="C268" s="114"/>
      <c r="D268" s="101"/>
      <c r="E268" s="112"/>
      <c r="F268" s="113"/>
      <c r="G268" s="113"/>
    </row>
    <row r="269" spans="2:7" x14ac:dyDescent="0.3">
      <c r="B269" s="114"/>
      <c r="C269" s="114"/>
      <c r="D269" s="101"/>
      <c r="E269" s="112"/>
      <c r="F269" s="113"/>
      <c r="G269" s="113"/>
    </row>
    <row r="270" spans="2:7" x14ac:dyDescent="0.3">
      <c r="B270" s="114"/>
      <c r="C270" s="114"/>
      <c r="D270" s="101"/>
      <c r="E270" s="112"/>
      <c r="F270" s="113"/>
      <c r="G270" s="113"/>
    </row>
    <row r="271" spans="2:7" x14ac:dyDescent="0.3">
      <c r="B271" s="114"/>
      <c r="C271" s="114"/>
      <c r="D271" s="101"/>
      <c r="E271" s="112"/>
      <c r="F271" s="113"/>
      <c r="G271" s="113"/>
    </row>
    <row r="272" spans="2:7" x14ac:dyDescent="0.3">
      <c r="B272" s="114"/>
      <c r="C272" s="114"/>
      <c r="D272" s="101"/>
      <c r="E272" s="112"/>
      <c r="F272" s="113"/>
      <c r="G272" s="113"/>
    </row>
    <row r="273" spans="2:7" x14ac:dyDescent="0.3">
      <c r="B273" s="114"/>
      <c r="C273" s="114"/>
      <c r="D273" s="101"/>
      <c r="E273" s="112"/>
      <c r="F273" s="113"/>
      <c r="G273" s="113"/>
    </row>
    <row r="274" spans="2:7" x14ac:dyDescent="0.3">
      <c r="B274" s="114"/>
      <c r="C274" s="114"/>
      <c r="D274" s="101"/>
      <c r="E274" s="112"/>
      <c r="F274" s="113"/>
      <c r="G274" s="113"/>
    </row>
    <row r="275" spans="2:7" x14ac:dyDescent="0.3">
      <c r="B275" s="114"/>
      <c r="C275" s="114"/>
      <c r="D275" s="101"/>
      <c r="E275" s="112"/>
      <c r="F275" s="113"/>
      <c r="G275" s="113"/>
    </row>
    <row r="276" spans="2:7" x14ac:dyDescent="0.3">
      <c r="B276" s="114"/>
      <c r="C276" s="114"/>
      <c r="D276" s="101"/>
      <c r="E276" s="112"/>
      <c r="F276" s="113"/>
      <c r="G276" s="113"/>
    </row>
    <row r="277" spans="2:7" x14ac:dyDescent="0.3">
      <c r="B277" s="114"/>
      <c r="C277" s="114"/>
      <c r="D277" s="101"/>
      <c r="E277" s="112"/>
      <c r="F277" s="113"/>
      <c r="G277" s="113"/>
    </row>
    <row r="278" spans="2:7" x14ac:dyDescent="0.3">
      <c r="B278" s="114"/>
      <c r="C278" s="114"/>
      <c r="D278" s="101"/>
      <c r="E278" s="112"/>
      <c r="F278" s="113"/>
      <c r="G278" s="113"/>
    </row>
    <row r="279" spans="2:7" x14ac:dyDescent="0.3">
      <c r="B279" s="114"/>
      <c r="C279" s="114"/>
      <c r="D279" s="101"/>
      <c r="E279" s="112"/>
      <c r="F279" s="113"/>
      <c r="G279" s="113"/>
    </row>
    <row r="280" spans="2:7" x14ac:dyDescent="0.3">
      <c r="B280" s="114"/>
      <c r="C280" s="114"/>
      <c r="D280" s="101"/>
      <c r="E280" s="112"/>
      <c r="F280" s="113"/>
      <c r="G280" s="113"/>
    </row>
    <row r="281" spans="2:7" x14ac:dyDescent="0.3">
      <c r="B281" s="114"/>
      <c r="C281" s="114"/>
      <c r="D281" s="101"/>
      <c r="E281" s="112"/>
      <c r="F281" s="113"/>
      <c r="G281" s="113"/>
    </row>
    <row r="282" spans="2:7" x14ac:dyDescent="0.3">
      <c r="B282" s="114"/>
      <c r="C282" s="114"/>
      <c r="D282" s="101"/>
      <c r="E282" s="112"/>
      <c r="F282" s="113"/>
      <c r="G282" s="113"/>
    </row>
    <row r="283" spans="2:7" x14ac:dyDescent="0.3">
      <c r="B283" s="114"/>
      <c r="C283" s="114"/>
      <c r="D283" s="101"/>
      <c r="E283" s="112"/>
      <c r="F283" s="113"/>
      <c r="G283" s="113"/>
    </row>
    <row r="284" spans="2:7" x14ac:dyDescent="0.3">
      <c r="B284" s="114"/>
      <c r="C284" s="114"/>
      <c r="D284" s="101"/>
      <c r="E284" s="112"/>
      <c r="F284" s="113"/>
      <c r="G284" s="113"/>
    </row>
    <row r="285" spans="2:7" x14ac:dyDescent="0.3">
      <c r="B285" s="114"/>
      <c r="C285" s="114"/>
      <c r="D285" s="101"/>
      <c r="E285" s="112"/>
      <c r="F285" s="113"/>
      <c r="G285" s="113"/>
    </row>
    <row r="286" spans="2:7" x14ac:dyDescent="0.3">
      <c r="B286" s="114"/>
      <c r="C286" s="114"/>
      <c r="D286" s="101"/>
      <c r="E286" s="112"/>
      <c r="F286" s="113"/>
      <c r="G286" s="113"/>
    </row>
    <row r="287" spans="2:7" x14ac:dyDescent="0.3">
      <c r="B287" s="114"/>
      <c r="C287" s="114"/>
      <c r="D287" s="101"/>
      <c r="E287" s="112"/>
      <c r="F287" s="113"/>
      <c r="G287" s="113"/>
    </row>
    <row r="288" spans="2:7" x14ac:dyDescent="0.3">
      <c r="B288" s="114"/>
      <c r="C288" s="114"/>
      <c r="D288" s="101"/>
      <c r="E288" s="112"/>
      <c r="F288" s="113"/>
      <c r="G288" s="113"/>
    </row>
    <row r="289" spans="2:7" x14ac:dyDescent="0.3">
      <c r="B289" s="114"/>
      <c r="C289" s="114"/>
      <c r="D289" s="101"/>
      <c r="E289" s="112"/>
      <c r="F289" s="113"/>
      <c r="G289" s="113"/>
    </row>
    <row r="290" spans="2:7" x14ac:dyDescent="0.3">
      <c r="B290" s="114"/>
      <c r="C290" s="114"/>
      <c r="D290" s="101"/>
      <c r="E290" s="112"/>
      <c r="F290" s="113"/>
      <c r="G290" s="113"/>
    </row>
    <row r="291" spans="2:7" x14ac:dyDescent="0.3">
      <c r="B291" s="114"/>
      <c r="C291" s="114"/>
      <c r="D291" s="101"/>
      <c r="E291" s="112"/>
      <c r="F291" s="113"/>
      <c r="G291" s="113"/>
    </row>
    <row r="292" spans="2:7" x14ac:dyDescent="0.3">
      <c r="B292" s="114"/>
      <c r="C292" s="114"/>
      <c r="D292" s="101"/>
      <c r="E292" s="112"/>
      <c r="F292" s="113"/>
      <c r="G292" s="113"/>
    </row>
    <row r="293" spans="2:7" x14ac:dyDescent="0.3">
      <c r="B293" s="114"/>
      <c r="C293" s="114"/>
      <c r="D293" s="101"/>
      <c r="E293" s="112"/>
      <c r="F293" s="113"/>
      <c r="G293" s="113"/>
    </row>
    <row r="294" spans="2:7" x14ac:dyDescent="0.3">
      <c r="B294" s="114"/>
      <c r="C294" s="114"/>
      <c r="D294" s="101"/>
      <c r="E294" s="112"/>
      <c r="F294" s="113"/>
      <c r="G294" s="113"/>
    </row>
    <row r="295" spans="2:7" x14ac:dyDescent="0.3">
      <c r="B295" s="114"/>
      <c r="C295" s="114"/>
      <c r="D295" s="101"/>
      <c r="E295" s="112"/>
      <c r="F295" s="113"/>
      <c r="G295" s="113"/>
    </row>
    <row r="296" spans="2:7" x14ac:dyDescent="0.3">
      <c r="B296" s="114"/>
      <c r="C296" s="114"/>
      <c r="D296" s="101"/>
      <c r="E296" s="112"/>
      <c r="F296" s="113"/>
      <c r="G296" s="113"/>
    </row>
    <row r="297" spans="2:7" x14ac:dyDescent="0.3">
      <c r="B297" s="114"/>
      <c r="C297" s="114"/>
      <c r="D297" s="101"/>
      <c r="E297" s="112"/>
      <c r="F297" s="113"/>
      <c r="G297" s="113"/>
    </row>
    <row r="298" spans="2:7" x14ac:dyDescent="0.3">
      <c r="B298" s="114"/>
      <c r="C298" s="114"/>
      <c r="D298" s="101"/>
      <c r="E298" s="112"/>
      <c r="F298" s="113"/>
      <c r="G298" s="113"/>
    </row>
    <row r="299" spans="2:7" x14ac:dyDescent="0.3">
      <c r="B299" s="114"/>
      <c r="C299" s="114"/>
      <c r="D299" s="101"/>
      <c r="E299" s="112"/>
      <c r="F299" s="113"/>
      <c r="G299" s="113"/>
    </row>
    <row r="300" spans="2:7" x14ac:dyDescent="0.3">
      <c r="B300" s="114"/>
      <c r="C300" s="114"/>
      <c r="D300" s="101"/>
      <c r="E300" s="112"/>
      <c r="F300" s="113"/>
      <c r="G300" s="113"/>
    </row>
    <row r="301" spans="2:7" x14ac:dyDescent="0.3">
      <c r="B301" s="114"/>
      <c r="C301" s="114"/>
      <c r="D301" s="101"/>
      <c r="E301" s="112"/>
      <c r="F301" s="113"/>
      <c r="G301" s="113"/>
    </row>
    <row r="302" spans="2:7" x14ac:dyDescent="0.3">
      <c r="B302" s="114"/>
      <c r="C302" s="114"/>
      <c r="D302" s="101"/>
      <c r="E302" s="112"/>
      <c r="F302" s="113"/>
      <c r="G302" s="113"/>
    </row>
    <row r="303" spans="2:7" x14ac:dyDescent="0.3">
      <c r="B303" s="114"/>
      <c r="C303" s="114"/>
      <c r="D303" s="101"/>
      <c r="E303" s="112"/>
      <c r="F303" s="113"/>
      <c r="G303" s="113"/>
    </row>
    <row r="304" spans="2:7" x14ac:dyDescent="0.3">
      <c r="B304" s="114"/>
      <c r="C304" s="114"/>
      <c r="D304" s="101"/>
      <c r="E304" s="112"/>
      <c r="F304" s="113"/>
      <c r="G304" s="113"/>
    </row>
    <row r="305" spans="2:7" x14ac:dyDescent="0.3">
      <c r="B305" s="114"/>
      <c r="C305" s="114"/>
      <c r="D305" s="101"/>
      <c r="E305" s="112"/>
      <c r="F305" s="113"/>
      <c r="G305" s="113"/>
    </row>
    <row r="306" spans="2:7" x14ac:dyDescent="0.3">
      <c r="B306" s="114"/>
      <c r="C306" s="114"/>
      <c r="D306" s="101"/>
      <c r="E306" s="112"/>
      <c r="F306" s="113"/>
      <c r="G306" s="113"/>
    </row>
    <row r="307" spans="2:7" x14ac:dyDescent="0.3">
      <c r="B307" s="114"/>
      <c r="C307" s="114"/>
      <c r="D307" s="101"/>
      <c r="E307" s="112"/>
      <c r="F307" s="113"/>
      <c r="G307" s="113"/>
    </row>
    <row r="308" spans="2:7" x14ac:dyDescent="0.3">
      <c r="B308" s="114"/>
      <c r="C308" s="114"/>
      <c r="D308" s="101"/>
      <c r="E308" s="112"/>
      <c r="F308" s="113"/>
      <c r="G308" s="113"/>
    </row>
    <row r="309" spans="2:7" x14ac:dyDescent="0.3">
      <c r="B309" s="114"/>
      <c r="C309" s="114"/>
      <c r="D309" s="101"/>
      <c r="E309" s="112"/>
      <c r="F309" s="113"/>
      <c r="G309" s="113"/>
    </row>
    <row r="310" spans="2:7" x14ac:dyDescent="0.3">
      <c r="B310" s="114"/>
      <c r="C310" s="114"/>
      <c r="D310" s="101"/>
      <c r="E310" s="112"/>
      <c r="F310" s="113"/>
      <c r="G310" s="113"/>
    </row>
    <row r="311" spans="2:7" x14ac:dyDescent="0.3">
      <c r="B311" s="114"/>
      <c r="C311" s="114"/>
      <c r="D311" s="101"/>
      <c r="E311" s="112"/>
      <c r="F311" s="113"/>
      <c r="G311" s="113"/>
    </row>
    <row r="312" spans="2:7" x14ac:dyDescent="0.3">
      <c r="B312" s="114"/>
      <c r="C312" s="114"/>
      <c r="D312" s="101"/>
      <c r="E312" s="112"/>
      <c r="F312" s="113"/>
      <c r="G312" s="113"/>
    </row>
    <row r="313" spans="2:7" x14ac:dyDescent="0.3">
      <c r="B313" s="114"/>
      <c r="C313" s="114"/>
      <c r="D313" s="101"/>
      <c r="E313" s="112"/>
      <c r="F313" s="113"/>
      <c r="G313" s="113"/>
    </row>
    <row r="314" spans="2:7" x14ac:dyDescent="0.3">
      <c r="B314" s="114"/>
      <c r="C314" s="114"/>
      <c r="D314" s="101"/>
      <c r="E314" s="112"/>
      <c r="F314" s="113"/>
      <c r="G314" s="113"/>
    </row>
    <row r="315" spans="2:7" x14ac:dyDescent="0.3">
      <c r="B315" s="114"/>
      <c r="C315" s="114"/>
      <c r="D315" s="101"/>
      <c r="E315" s="112"/>
      <c r="F315" s="113"/>
      <c r="G315" s="113"/>
    </row>
    <row r="316" spans="2:7" x14ac:dyDescent="0.3">
      <c r="B316" s="114"/>
      <c r="C316" s="114"/>
      <c r="D316" s="101"/>
      <c r="E316" s="112"/>
      <c r="F316" s="113"/>
      <c r="G316" s="113"/>
    </row>
    <row r="317" spans="2:7" x14ac:dyDescent="0.3">
      <c r="B317" s="114"/>
      <c r="C317" s="114"/>
      <c r="D317" s="101"/>
      <c r="E317" s="112"/>
      <c r="F317" s="113"/>
      <c r="G317" s="113"/>
    </row>
    <row r="318" spans="2:7" x14ac:dyDescent="0.3">
      <c r="B318" s="114"/>
      <c r="C318" s="114"/>
      <c r="D318" s="101"/>
      <c r="E318" s="112"/>
      <c r="F318" s="113"/>
      <c r="G318" s="113"/>
    </row>
    <row r="319" spans="2:7" x14ac:dyDescent="0.3">
      <c r="B319" s="114"/>
      <c r="C319" s="114"/>
      <c r="D319" s="101"/>
      <c r="E319" s="112"/>
      <c r="F319" s="113"/>
      <c r="G319" s="113"/>
    </row>
    <row r="320" spans="2:7" x14ac:dyDescent="0.3">
      <c r="B320" s="114"/>
      <c r="C320" s="114"/>
      <c r="D320" s="101"/>
      <c r="E320" s="112"/>
      <c r="F320" s="113"/>
      <c r="G320" s="113"/>
    </row>
    <row r="321" spans="2:7" x14ac:dyDescent="0.3">
      <c r="B321" s="114"/>
      <c r="C321" s="114"/>
      <c r="D321" s="101"/>
      <c r="E321" s="112"/>
      <c r="F321" s="113"/>
      <c r="G321" s="113"/>
    </row>
    <row r="322" spans="2:7" x14ac:dyDescent="0.3">
      <c r="B322" s="114"/>
      <c r="C322" s="114"/>
      <c r="D322" s="101"/>
      <c r="E322" s="112"/>
      <c r="F322" s="113"/>
      <c r="G322" s="113"/>
    </row>
    <row r="323" spans="2:7" x14ac:dyDescent="0.3">
      <c r="B323" s="114"/>
      <c r="C323" s="114"/>
      <c r="D323" s="101"/>
      <c r="E323" s="112"/>
      <c r="F323" s="113"/>
      <c r="G323" s="113"/>
    </row>
    <row r="324" spans="2:7" x14ac:dyDescent="0.3">
      <c r="B324" s="114"/>
      <c r="C324" s="114"/>
      <c r="D324" s="101"/>
      <c r="E324" s="112"/>
      <c r="F324" s="113"/>
      <c r="G324" s="113"/>
    </row>
    <row r="325" spans="2:7" x14ac:dyDescent="0.3">
      <c r="B325" s="114"/>
      <c r="C325" s="114"/>
      <c r="D325" s="101"/>
      <c r="E325" s="112"/>
      <c r="F325" s="113"/>
      <c r="G325" s="113"/>
    </row>
    <row r="326" spans="2:7" x14ac:dyDescent="0.3">
      <c r="B326" s="114"/>
      <c r="C326" s="114"/>
      <c r="D326" s="101"/>
      <c r="E326" s="112"/>
      <c r="F326" s="113"/>
      <c r="G326" s="113"/>
    </row>
    <row r="327" spans="2:7" x14ac:dyDescent="0.3">
      <c r="B327" s="114"/>
      <c r="C327" s="114"/>
      <c r="D327" s="101"/>
      <c r="E327" s="112"/>
      <c r="F327" s="113"/>
      <c r="G327" s="113"/>
    </row>
    <row r="328" spans="2:7" x14ac:dyDescent="0.3">
      <c r="B328" s="114"/>
      <c r="C328" s="114"/>
      <c r="D328" s="101"/>
      <c r="E328" s="112"/>
      <c r="F328" s="113"/>
      <c r="G328" s="113"/>
    </row>
    <row r="329" spans="2:7" x14ac:dyDescent="0.3">
      <c r="B329" s="114"/>
      <c r="C329" s="114"/>
      <c r="D329" s="101"/>
      <c r="E329" s="112"/>
      <c r="F329" s="113"/>
      <c r="G329" s="113"/>
    </row>
    <row r="330" spans="2:7" x14ac:dyDescent="0.3">
      <c r="B330" s="114"/>
      <c r="C330" s="114"/>
      <c r="D330" s="101"/>
      <c r="E330" s="112"/>
      <c r="F330" s="113"/>
      <c r="G330" s="113"/>
    </row>
    <row r="331" spans="2:7" x14ac:dyDescent="0.3">
      <c r="B331" s="114"/>
      <c r="C331" s="114"/>
      <c r="D331" s="101"/>
      <c r="E331" s="112"/>
      <c r="F331" s="113"/>
      <c r="G331" s="113"/>
    </row>
    <row r="332" spans="2:7" x14ac:dyDescent="0.3">
      <c r="B332" s="114"/>
      <c r="C332" s="114"/>
      <c r="D332" s="101"/>
      <c r="E332" s="112"/>
      <c r="F332" s="113"/>
      <c r="G332" s="113"/>
    </row>
    <row r="333" spans="2:7" x14ac:dyDescent="0.3">
      <c r="B333" s="114"/>
      <c r="C333" s="114"/>
      <c r="D333" s="101"/>
      <c r="E333" s="112"/>
      <c r="F333" s="113"/>
      <c r="G333" s="113"/>
    </row>
    <row r="334" spans="2:7" x14ac:dyDescent="0.3">
      <c r="B334" s="114"/>
      <c r="C334" s="114"/>
      <c r="D334" s="101"/>
      <c r="E334" s="112"/>
      <c r="F334" s="113"/>
      <c r="G334" s="113"/>
    </row>
    <row r="335" spans="2:7" x14ac:dyDescent="0.3">
      <c r="B335" s="114"/>
      <c r="C335" s="114"/>
      <c r="D335" s="101"/>
      <c r="E335" s="112"/>
      <c r="F335" s="113"/>
      <c r="G335" s="113"/>
    </row>
    <row r="336" spans="2:7" x14ac:dyDescent="0.3">
      <c r="B336" s="114"/>
      <c r="C336" s="114"/>
      <c r="D336" s="101"/>
      <c r="E336" s="112"/>
      <c r="F336" s="113"/>
      <c r="G336" s="113"/>
    </row>
    <row r="337" spans="2:7" x14ac:dyDescent="0.3">
      <c r="B337" s="114"/>
      <c r="C337" s="114"/>
      <c r="D337" s="101"/>
      <c r="E337" s="112"/>
      <c r="F337" s="113"/>
      <c r="G337" s="113"/>
    </row>
    <row r="338" spans="2:7" x14ac:dyDescent="0.3">
      <c r="B338" s="114"/>
      <c r="C338" s="114"/>
      <c r="D338" s="101"/>
      <c r="E338" s="112"/>
      <c r="F338" s="113"/>
      <c r="G338" s="113"/>
    </row>
    <row r="339" spans="2:7" x14ac:dyDescent="0.3">
      <c r="B339" s="114"/>
      <c r="C339" s="114"/>
      <c r="D339" s="101"/>
      <c r="E339" s="112"/>
      <c r="F339" s="113"/>
      <c r="G339" s="113"/>
    </row>
    <row r="340" spans="2:7" x14ac:dyDescent="0.3">
      <c r="B340" s="114"/>
      <c r="C340" s="114"/>
      <c r="D340" s="101"/>
      <c r="E340" s="112"/>
      <c r="F340" s="113"/>
      <c r="G340" s="113"/>
    </row>
    <row r="341" spans="2:7" x14ac:dyDescent="0.3">
      <c r="B341" s="114"/>
      <c r="C341" s="114"/>
      <c r="D341" s="101"/>
      <c r="E341" s="112"/>
      <c r="F341" s="113"/>
      <c r="G341" s="113"/>
    </row>
    <row r="342" spans="2:7" x14ac:dyDescent="0.3">
      <c r="B342" s="114"/>
      <c r="C342" s="114"/>
      <c r="D342" s="101"/>
      <c r="E342" s="112"/>
      <c r="F342" s="113"/>
      <c r="G342" s="113"/>
    </row>
    <row r="343" spans="2:7" x14ac:dyDescent="0.3">
      <c r="B343" s="114"/>
      <c r="C343" s="114"/>
      <c r="D343" s="101"/>
      <c r="E343" s="112"/>
      <c r="F343" s="113"/>
      <c r="G343" s="113"/>
    </row>
    <row r="344" spans="2:7" x14ac:dyDescent="0.3">
      <c r="B344" s="114"/>
      <c r="C344" s="114"/>
      <c r="D344" s="101"/>
      <c r="E344" s="112"/>
      <c r="F344" s="113"/>
      <c r="G344" s="113"/>
    </row>
    <row r="345" spans="2:7" x14ac:dyDescent="0.3">
      <c r="B345" s="114"/>
      <c r="C345" s="114"/>
      <c r="D345" s="101"/>
      <c r="E345" s="112"/>
      <c r="F345" s="113"/>
      <c r="G345" s="113"/>
    </row>
    <row r="346" spans="2:7" x14ac:dyDescent="0.3">
      <c r="B346" s="114"/>
      <c r="C346" s="114"/>
      <c r="D346" s="101"/>
      <c r="E346" s="112"/>
      <c r="F346" s="113"/>
      <c r="G346" s="113"/>
    </row>
    <row r="347" spans="2:7" x14ac:dyDescent="0.3">
      <c r="B347" s="114"/>
      <c r="C347" s="114"/>
      <c r="D347" s="101"/>
      <c r="E347" s="112"/>
      <c r="F347" s="113"/>
      <c r="G347" s="113"/>
    </row>
    <row r="348" spans="2:7" x14ac:dyDescent="0.3">
      <c r="B348" s="114"/>
      <c r="C348" s="114"/>
      <c r="D348" s="101"/>
      <c r="E348" s="112"/>
      <c r="F348" s="113"/>
      <c r="G348" s="113"/>
    </row>
    <row r="349" spans="2:7" x14ac:dyDescent="0.3">
      <c r="B349" s="114"/>
      <c r="C349" s="114"/>
      <c r="D349" s="101"/>
      <c r="E349" s="112"/>
      <c r="F349" s="113"/>
      <c r="G349" s="113"/>
    </row>
    <row r="350" spans="2:7" x14ac:dyDescent="0.3">
      <c r="B350" s="114"/>
      <c r="C350" s="114"/>
      <c r="D350" s="101"/>
      <c r="E350" s="112"/>
      <c r="F350" s="113"/>
      <c r="G350" s="113"/>
    </row>
    <row r="351" spans="2:7" x14ac:dyDescent="0.3">
      <c r="B351" s="114"/>
      <c r="C351" s="114"/>
      <c r="D351" s="101"/>
      <c r="E351" s="112"/>
      <c r="F351" s="113"/>
      <c r="G351" s="113"/>
    </row>
    <row r="352" spans="2:7" x14ac:dyDescent="0.3">
      <c r="B352" s="114"/>
      <c r="C352" s="114"/>
      <c r="D352" s="101"/>
      <c r="E352" s="112"/>
      <c r="F352" s="113"/>
      <c r="G352" s="113"/>
    </row>
    <row r="353" spans="2:7" x14ac:dyDescent="0.3">
      <c r="B353" s="114"/>
      <c r="C353" s="114"/>
      <c r="D353" s="101"/>
      <c r="E353" s="112"/>
      <c r="F353" s="113"/>
      <c r="G353" s="113"/>
    </row>
    <row r="354" spans="2:7" x14ac:dyDescent="0.3">
      <c r="B354" s="114"/>
      <c r="C354" s="114"/>
      <c r="D354" s="101"/>
      <c r="E354" s="112"/>
      <c r="F354" s="113"/>
      <c r="G354" s="113"/>
    </row>
    <row r="355" spans="2:7" x14ac:dyDescent="0.3">
      <c r="B355" s="114"/>
      <c r="C355" s="114"/>
      <c r="D355" s="101"/>
      <c r="E355" s="112"/>
      <c r="F355" s="113"/>
      <c r="G355" s="113"/>
    </row>
    <row r="356" spans="2:7" x14ac:dyDescent="0.3">
      <c r="B356" s="114"/>
      <c r="C356" s="114"/>
      <c r="D356" s="101"/>
      <c r="E356" s="112"/>
      <c r="F356" s="113"/>
      <c r="G356" s="113"/>
    </row>
    <row r="357" spans="2:7" x14ac:dyDescent="0.3">
      <c r="B357" s="114"/>
      <c r="C357" s="114"/>
      <c r="D357" s="101"/>
      <c r="E357" s="112"/>
      <c r="F357" s="113"/>
      <c r="G357" s="113"/>
    </row>
    <row r="358" spans="2:7" x14ac:dyDescent="0.3">
      <c r="B358" s="114"/>
      <c r="C358" s="114"/>
      <c r="D358" s="101"/>
      <c r="E358" s="112"/>
      <c r="F358" s="113"/>
      <c r="G358" s="113"/>
    </row>
    <row r="359" spans="2:7" x14ac:dyDescent="0.3">
      <c r="B359" s="114"/>
      <c r="C359" s="114"/>
      <c r="D359" s="101"/>
      <c r="E359" s="112"/>
      <c r="F359" s="113"/>
      <c r="G359" s="113"/>
    </row>
    <row r="360" spans="2:7" x14ac:dyDescent="0.3">
      <c r="B360" s="114"/>
      <c r="C360" s="114"/>
      <c r="D360" s="101"/>
      <c r="E360" s="112"/>
      <c r="F360" s="113"/>
      <c r="G360" s="113"/>
    </row>
    <row r="361" spans="2:7" x14ac:dyDescent="0.3">
      <c r="B361" s="114"/>
      <c r="C361" s="114"/>
      <c r="D361" s="101"/>
      <c r="E361" s="112"/>
      <c r="F361" s="113"/>
      <c r="G361" s="113"/>
    </row>
    <row r="362" spans="2:7" x14ac:dyDescent="0.3">
      <c r="B362" s="114"/>
      <c r="C362" s="114"/>
      <c r="D362" s="101"/>
      <c r="E362" s="112"/>
      <c r="F362" s="113"/>
      <c r="G362" s="113"/>
    </row>
    <row r="363" spans="2:7" x14ac:dyDescent="0.3">
      <c r="B363" s="114"/>
      <c r="C363" s="114"/>
      <c r="D363" s="101"/>
      <c r="E363" s="112"/>
      <c r="F363" s="113"/>
      <c r="G363" s="113"/>
    </row>
    <row r="364" spans="2:7" x14ac:dyDescent="0.3">
      <c r="B364" s="114"/>
      <c r="C364" s="114"/>
      <c r="D364" s="101"/>
      <c r="E364" s="112"/>
      <c r="F364" s="113"/>
      <c r="G364" s="113"/>
    </row>
    <row r="365" spans="2:7" x14ac:dyDescent="0.3">
      <c r="B365" s="114"/>
      <c r="C365" s="114"/>
      <c r="D365" s="101"/>
      <c r="E365" s="112"/>
      <c r="F365" s="113"/>
      <c r="G365" s="113"/>
    </row>
    <row r="366" spans="2:7" x14ac:dyDescent="0.3">
      <c r="B366" s="114"/>
      <c r="C366" s="114"/>
      <c r="D366" s="101"/>
      <c r="E366" s="112"/>
      <c r="F366" s="113"/>
      <c r="G366" s="113"/>
    </row>
    <row r="367" spans="2:7" x14ac:dyDescent="0.3">
      <c r="B367" s="114"/>
      <c r="C367" s="114"/>
      <c r="D367" s="101"/>
      <c r="E367" s="112"/>
      <c r="F367" s="113"/>
      <c r="G367" s="113"/>
    </row>
    <row r="368" spans="2:7" x14ac:dyDescent="0.3">
      <c r="B368" s="114"/>
      <c r="C368" s="114"/>
      <c r="D368" s="101"/>
      <c r="E368" s="112"/>
      <c r="F368" s="113"/>
      <c r="G368" s="113"/>
    </row>
    <row r="369" spans="2:7" x14ac:dyDescent="0.3">
      <c r="B369" s="114"/>
      <c r="C369" s="114"/>
      <c r="D369" s="101"/>
      <c r="E369" s="112"/>
      <c r="F369" s="113"/>
      <c r="G369" s="113"/>
    </row>
    <row r="370" spans="2:7" x14ac:dyDescent="0.3">
      <c r="B370" s="114"/>
      <c r="C370" s="114"/>
      <c r="D370" s="101"/>
      <c r="E370" s="112"/>
      <c r="F370" s="113"/>
      <c r="G370" s="113"/>
    </row>
    <row r="371" spans="2:7" x14ac:dyDescent="0.3">
      <c r="B371" s="114"/>
      <c r="C371" s="114"/>
      <c r="D371" s="101"/>
      <c r="E371" s="112"/>
      <c r="F371" s="113"/>
      <c r="G371" s="113"/>
    </row>
    <row r="372" spans="2:7" x14ac:dyDescent="0.3">
      <c r="B372" s="114"/>
      <c r="C372" s="114"/>
      <c r="D372" s="101"/>
      <c r="E372" s="112"/>
      <c r="F372" s="113"/>
      <c r="G372" s="113"/>
    </row>
    <row r="373" spans="2:7" x14ac:dyDescent="0.3">
      <c r="B373" s="114"/>
      <c r="C373" s="114"/>
      <c r="D373" s="101"/>
      <c r="E373" s="112"/>
      <c r="F373" s="113"/>
      <c r="G373" s="113"/>
    </row>
    <row r="374" spans="2:7" x14ac:dyDescent="0.3">
      <c r="B374" s="114"/>
      <c r="C374" s="114"/>
      <c r="D374" s="101"/>
      <c r="E374" s="112"/>
      <c r="F374" s="113"/>
      <c r="G374" s="113"/>
    </row>
    <row r="375" spans="2:7" x14ac:dyDescent="0.3">
      <c r="B375" s="114"/>
      <c r="C375" s="114"/>
      <c r="D375" s="101"/>
      <c r="E375" s="112"/>
      <c r="F375" s="113"/>
      <c r="G375" s="113"/>
    </row>
    <row r="376" spans="2:7" x14ac:dyDescent="0.3">
      <c r="B376" s="114"/>
      <c r="C376" s="114"/>
      <c r="D376" s="101"/>
      <c r="E376" s="112"/>
      <c r="F376" s="113"/>
      <c r="G376" s="113"/>
    </row>
    <row r="377" spans="2:7" x14ac:dyDescent="0.3">
      <c r="B377" s="114"/>
      <c r="C377" s="114"/>
      <c r="D377" s="101"/>
      <c r="E377" s="112"/>
      <c r="F377" s="113"/>
      <c r="G377" s="113"/>
    </row>
    <row r="378" spans="2:7" x14ac:dyDescent="0.3">
      <c r="B378" s="114"/>
      <c r="C378" s="114"/>
      <c r="D378" s="101"/>
      <c r="E378" s="112"/>
      <c r="F378" s="113"/>
      <c r="G378" s="113"/>
    </row>
    <row r="379" spans="2:7" x14ac:dyDescent="0.3">
      <c r="B379" s="114"/>
      <c r="C379" s="114"/>
      <c r="D379" s="101"/>
      <c r="E379" s="112"/>
      <c r="F379" s="113"/>
      <c r="G379" s="113"/>
    </row>
    <row r="380" spans="2:7" x14ac:dyDescent="0.3">
      <c r="B380" s="114"/>
      <c r="C380" s="114"/>
      <c r="D380" s="101"/>
      <c r="E380" s="112"/>
      <c r="F380" s="113"/>
      <c r="G380" s="113"/>
    </row>
    <row r="381" spans="2:7" x14ac:dyDescent="0.3">
      <c r="B381" s="114"/>
      <c r="C381" s="114"/>
      <c r="D381" s="101"/>
      <c r="E381" s="112"/>
      <c r="F381" s="113"/>
      <c r="G381" s="113"/>
    </row>
    <row r="382" spans="2:7" x14ac:dyDescent="0.3">
      <c r="B382" s="114"/>
      <c r="C382" s="114"/>
      <c r="D382" s="101"/>
      <c r="E382" s="112"/>
      <c r="F382" s="113"/>
      <c r="G382" s="113"/>
    </row>
    <row r="383" spans="2:7" x14ac:dyDescent="0.3">
      <c r="B383" s="114"/>
      <c r="C383" s="114"/>
      <c r="D383" s="101"/>
      <c r="E383" s="112"/>
      <c r="F383" s="113"/>
      <c r="G383" s="113"/>
    </row>
    <row r="384" spans="2:7" x14ac:dyDescent="0.3">
      <c r="B384" s="114"/>
      <c r="C384" s="114"/>
      <c r="D384" s="101"/>
      <c r="E384" s="112"/>
      <c r="F384" s="113"/>
      <c r="G384" s="113"/>
    </row>
    <row r="385" spans="2:7" x14ac:dyDescent="0.3">
      <c r="B385" s="114"/>
      <c r="C385" s="114"/>
      <c r="D385" s="101"/>
      <c r="E385" s="112"/>
      <c r="F385" s="113"/>
      <c r="G385" s="113"/>
    </row>
    <row r="386" spans="2:7" x14ac:dyDescent="0.3">
      <c r="B386" s="114"/>
      <c r="C386" s="114"/>
      <c r="D386" s="101"/>
      <c r="E386" s="112"/>
      <c r="F386" s="113"/>
      <c r="G386" s="113"/>
    </row>
    <row r="387" spans="2:7" x14ac:dyDescent="0.3">
      <c r="B387" s="114"/>
      <c r="C387" s="114"/>
      <c r="D387" s="101"/>
      <c r="E387" s="112"/>
      <c r="F387" s="113"/>
      <c r="G387" s="113"/>
    </row>
    <row r="388" spans="2:7" x14ac:dyDescent="0.3">
      <c r="B388" s="114"/>
      <c r="C388" s="114"/>
      <c r="D388" s="101"/>
      <c r="E388" s="112"/>
      <c r="F388" s="113"/>
      <c r="G388" s="113"/>
    </row>
    <row r="389" spans="2:7" x14ac:dyDescent="0.3">
      <c r="B389" s="114"/>
      <c r="C389" s="114"/>
      <c r="D389" s="101"/>
      <c r="E389" s="112"/>
      <c r="F389" s="113"/>
      <c r="G389" s="113"/>
    </row>
    <row r="390" spans="2:7" x14ac:dyDescent="0.3">
      <c r="B390" s="114"/>
      <c r="C390" s="114"/>
      <c r="D390" s="101"/>
      <c r="E390" s="112"/>
      <c r="F390" s="113"/>
      <c r="G390" s="113"/>
    </row>
    <row r="391" spans="2:7" x14ac:dyDescent="0.3">
      <c r="B391" s="114"/>
      <c r="C391" s="114"/>
      <c r="D391" s="101"/>
      <c r="E391" s="112"/>
      <c r="F391" s="113"/>
      <c r="G391" s="113"/>
    </row>
    <row r="392" spans="2:7" x14ac:dyDescent="0.3">
      <c r="B392" s="114"/>
      <c r="C392" s="114"/>
      <c r="D392" s="101"/>
      <c r="E392" s="112"/>
      <c r="F392" s="113"/>
      <c r="G392" s="113"/>
    </row>
    <row r="393" spans="2:7" x14ac:dyDescent="0.3">
      <c r="B393" s="114"/>
      <c r="C393" s="114"/>
      <c r="D393" s="101"/>
      <c r="E393" s="112"/>
      <c r="F393" s="113"/>
      <c r="G393" s="113"/>
    </row>
    <row r="394" spans="2:7" x14ac:dyDescent="0.3">
      <c r="B394" s="114"/>
      <c r="C394" s="114"/>
      <c r="D394" s="101"/>
      <c r="E394" s="112"/>
      <c r="F394" s="113"/>
      <c r="G394" s="113"/>
    </row>
    <row r="395" spans="2:7" x14ac:dyDescent="0.3">
      <c r="B395" s="114"/>
      <c r="C395" s="114"/>
      <c r="D395" s="101"/>
      <c r="E395" s="112"/>
      <c r="F395" s="113"/>
      <c r="G395" s="113"/>
    </row>
    <row r="396" spans="2:7" x14ac:dyDescent="0.3">
      <c r="B396" s="114"/>
      <c r="C396" s="114"/>
      <c r="D396" s="101"/>
      <c r="E396" s="112"/>
      <c r="F396" s="113"/>
      <c r="G396" s="113"/>
    </row>
    <row r="397" spans="2:7" x14ac:dyDescent="0.3">
      <c r="B397" s="114"/>
      <c r="C397" s="114"/>
      <c r="D397" s="101"/>
      <c r="E397" s="112"/>
      <c r="F397" s="113"/>
      <c r="G397" s="113"/>
    </row>
    <row r="398" spans="2:7" x14ac:dyDescent="0.3">
      <c r="B398" s="114"/>
      <c r="C398" s="114"/>
      <c r="D398" s="101"/>
      <c r="E398" s="112"/>
      <c r="F398" s="113"/>
      <c r="G398" s="113"/>
    </row>
    <row r="399" spans="2:7" x14ac:dyDescent="0.3">
      <c r="B399" s="114"/>
      <c r="C399" s="114"/>
      <c r="D399" s="101"/>
      <c r="E399" s="112"/>
      <c r="F399" s="113"/>
      <c r="G399" s="113"/>
    </row>
    <row r="400" spans="2:7" x14ac:dyDescent="0.3">
      <c r="B400" s="114"/>
      <c r="C400" s="114"/>
      <c r="D400" s="101"/>
      <c r="E400" s="112"/>
      <c r="F400" s="113"/>
      <c r="G400" s="113"/>
    </row>
    <row r="401" spans="2:7" x14ac:dyDescent="0.3">
      <c r="B401" s="114"/>
      <c r="C401" s="114"/>
      <c r="D401" s="101"/>
      <c r="E401" s="112"/>
      <c r="F401" s="113"/>
      <c r="G401" s="113"/>
    </row>
    <row r="402" spans="2:7" x14ac:dyDescent="0.3">
      <c r="B402" s="114"/>
      <c r="C402" s="114"/>
      <c r="D402" s="101"/>
      <c r="E402" s="112"/>
      <c r="F402" s="113"/>
      <c r="G402" s="113"/>
    </row>
    <row r="403" spans="2:7" x14ac:dyDescent="0.3">
      <c r="B403" s="114"/>
      <c r="C403" s="114"/>
      <c r="D403" s="101"/>
      <c r="E403" s="112"/>
      <c r="F403" s="113"/>
      <c r="G403" s="113"/>
    </row>
    <row r="404" spans="2:7" x14ac:dyDescent="0.3">
      <c r="B404" s="114"/>
      <c r="C404" s="114"/>
      <c r="D404" s="101"/>
      <c r="E404" s="112"/>
      <c r="F404" s="113"/>
      <c r="G404" s="113"/>
    </row>
    <row r="405" spans="2:7" x14ac:dyDescent="0.3">
      <c r="B405" s="114"/>
      <c r="C405" s="114"/>
      <c r="D405" s="101"/>
      <c r="E405" s="112"/>
      <c r="F405" s="113"/>
      <c r="G405" s="113"/>
    </row>
    <row r="406" spans="2:7" x14ac:dyDescent="0.3">
      <c r="B406" s="114"/>
      <c r="C406" s="114"/>
      <c r="D406" s="101"/>
      <c r="E406" s="112"/>
      <c r="F406" s="113"/>
      <c r="G406" s="113"/>
    </row>
    <row r="407" spans="2:7" x14ac:dyDescent="0.3">
      <c r="B407" s="114"/>
      <c r="C407" s="114"/>
      <c r="D407" s="101"/>
      <c r="E407" s="112"/>
      <c r="F407" s="113"/>
      <c r="G407" s="113"/>
    </row>
    <row r="408" spans="2:7" x14ac:dyDescent="0.3">
      <c r="B408" s="114"/>
      <c r="C408" s="114"/>
      <c r="D408" s="101"/>
      <c r="E408" s="112"/>
      <c r="F408" s="113"/>
      <c r="G408" s="113"/>
    </row>
    <row r="409" spans="2:7" x14ac:dyDescent="0.3">
      <c r="B409" s="114"/>
      <c r="C409" s="114"/>
      <c r="D409" s="101"/>
      <c r="E409" s="112"/>
      <c r="F409" s="113"/>
      <c r="G409" s="113"/>
    </row>
    <row r="410" spans="2:7" x14ac:dyDescent="0.3">
      <c r="B410" s="114"/>
      <c r="C410" s="114"/>
      <c r="D410" s="101"/>
      <c r="E410" s="112"/>
      <c r="F410" s="113"/>
      <c r="G410" s="113"/>
    </row>
    <row r="411" spans="2:7" x14ac:dyDescent="0.3">
      <c r="B411" s="114"/>
      <c r="C411" s="114"/>
      <c r="D411" s="101"/>
      <c r="E411" s="112"/>
      <c r="F411" s="113"/>
      <c r="G411" s="113"/>
    </row>
    <row r="412" spans="2:7" x14ac:dyDescent="0.3">
      <c r="B412" s="114"/>
      <c r="C412" s="114"/>
      <c r="D412" s="101"/>
      <c r="E412" s="112"/>
      <c r="F412" s="113"/>
      <c r="G412" s="113"/>
    </row>
    <row r="413" spans="2:7" x14ac:dyDescent="0.3">
      <c r="B413" s="114"/>
      <c r="C413" s="114"/>
      <c r="D413" s="101"/>
      <c r="E413" s="112"/>
      <c r="F413" s="113"/>
      <c r="G413" s="113"/>
    </row>
    <row r="414" spans="2:7" x14ac:dyDescent="0.3">
      <c r="B414" s="114"/>
      <c r="C414" s="114"/>
      <c r="D414" s="101"/>
      <c r="E414" s="112"/>
      <c r="F414" s="113"/>
      <c r="G414" s="113"/>
    </row>
    <row r="415" spans="2:7" x14ac:dyDescent="0.3">
      <c r="B415" s="114"/>
      <c r="C415" s="114"/>
      <c r="D415" s="101"/>
      <c r="E415" s="112"/>
      <c r="F415" s="113"/>
      <c r="G415" s="113"/>
    </row>
    <row r="416" spans="2:7" x14ac:dyDescent="0.3">
      <c r="B416" s="114"/>
      <c r="C416" s="114"/>
      <c r="D416" s="101"/>
      <c r="E416" s="112"/>
      <c r="F416" s="113"/>
      <c r="G416" s="113"/>
    </row>
    <row r="417" spans="2:7" x14ac:dyDescent="0.3">
      <c r="B417" s="114"/>
      <c r="C417" s="114"/>
      <c r="D417" s="101"/>
      <c r="E417" s="112"/>
      <c r="F417" s="113"/>
      <c r="G417" s="113"/>
    </row>
    <row r="418" spans="2:7" x14ac:dyDescent="0.3">
      <c r="B418" s="114"/>
      <c r="C418" s="114"/>
      <c r="D418" s="101"/>
      <c r="E418" s="112"/>
      <c r="F418" s="113"/>
      <c r="G418" s="113"/>
    </row>
    <row r="419" spans="2:7" x14ac:dyDescent="0.3">
      <c r="B419" s="114"/>
      <c r="C419" s="114"/>
      <c r="D419" s="101"/>
      <c r="E419" s="112"/>
      <c r="F419" s="113"/>
      <c r="G419" s="113"/>
    </row>
    <row r="420" spans="2:7" x14ac:dyDescent="0.3">
      <c r="B420" s="114"/>
      <c r="C420" s="114"/>
      <c r="D420" s="101"/>
      <c r="E420" s="112"/>
      <c r="F420" s="113"/>
      <c r="G420" s="113"/>
    </row>
    <row r="421" spans="2:7" x14ac:dyDescent="0.3">
      <c r="B421" s="114"/>
      <c r="C421" s="114"/>
      <c r="D421" s="101"/>
      <c r="E421" s="112"/>
      <c r="F421" s="113"/>
      <c r="G421" s="113"/>
    </row>
    <row r="422" spans="2:7" x14ac:dyDescent="0.3">
      <c r="B422" s="114"/>
      <c r="C422" s="114"/>
      <c r="D422" s="101"/>
      <c r="E422" s="112"/>
      <c r="F422" s="113"/>
      <c r="G422" s="113"/>
    </row>
    <row r="423" spans="2:7" x14ac:dyDescent="0.3">
      <c r="B423" s="114"/>
      <c r="C423" s="114"/>
      <c r="D423" s="101"/>
      <c r="E423" s="112"/>
      <c r="F423" s="113"/>
      <c r="G423" s="113"/>
    </row>
    <row r="424" spans="2:7" x14ac:dyDescent="0.3">
      <c r="B424" s="114"/>
      <c r="C424" s="114"/>
      <c r="D424" s="101"/>
      <c r="E424" s="112"/>
      <c r="F424" s="113"/>
      <c r="G424" s="113"/>
    </row>
    <row r="425" spans="2:7" x14ac:dyDescent="0.3">
      <c r="B425" s="114"/>
      <c r="C425" s="114"/>
      <c r="D425" s="101"/>
      <c r="E425" s="112"/>
      <c r="F425" s="113"/>
      <c r="G425" s="113"/>
    </row>
    <row r="426" spans="2:7" x14ac:dyDescent="0.3">
      <c r="B426" s="114"/>
      <c r="C426" s="114"/>
      <c r="D426" s="101"/>
      <c r="E426" s="112"/>
      <c r="F426" s="113"/>
      <c r="G426" s="113"/>
    </row>
    <row r="427" spans="2:7" x14ac:dyDescent="0.3">
      <c r="B427" s="114"/>
      <c r="C427" s="114"/>
      <c r="D427" s="101"/>
      <c r="E427" s="112"/>
      <c r="F427" s="113"/>
      <c r="G427" s="113"/>
    </row>
    <row r="428" spans="2:7" x14ac:dyDescent="0.3">
      <c r="B428" s="114"/>
      <c r="C428" s="114"/>
      <c r="D428" s="101"/>
      <c r="E428" s="112"/>
      <c r="F428" s="113"/>
      <c r="G428" s="113"/>
    </row>
    <row r="429" spans="2:7" x14ac:dyDescent="0.3">
      <c r="B429" s="114"/>
      <c r="C429" s="114"/>
      <c r="D429" s="101"/>
      <c r="E429" s="112"/>
      <c r="F429" s="113"/>
      <c r="G429" s="113"/>
    </row>
    <row r="430" spans="2:7" x14ac:dyDescent="0.3">
      <c r="B430" s="114"/>
      <c r="C430" s="114"/>
      <c r="D430" s="101"/>
      <c r="E430" s="112"/>
      <c r="F430" s="113"/>
      <c r="G430" s="113"/>
    </row>
    <row r="431" spans="2:7" x14ac:dyDescent="0.3">
      <c r="B431" s="114"/>
      <c r="C431" s="114"/>
      <c r="D431" s="101"/>
      <c r="E431" s="112"/>
      <c r="F431" s="113"/>
      <c r="G431" s="113"/>
    </row>
    <row r="432" spans="2:7" x14ac:dyDescent="0.3">
      <c r="B432" s="114"/>
      <c r="C432" s="114"/>
      <c r="D432" s="101"/>
      <c r="E432" s="112"/>
      <c r="F432" s="113"/>
      <c r="G432" s="113"/>
    </row>
    <row r="433" spans="2:6" x14ac:dyDescent="0.3">
      <c r="B433" s="114"/>
      <c r="C433" s="114"/>
      <c r="D433" s="101"/>
      <c r="E433" s="112"/>
      <c r="F433" s="113"/>
    </row>
    <row r="434" spans="2:6" x14ac:dyDescent="0.3">
      <c r="B434" s="114"/>
      <c r="C434" s="114"/>
      <c r="D434" s="101"/>
      <c r="E434" s="112"/>
      <c r="F434" s="113"/>
    </row>
    <row r="435" spans="2:6" x14ac:dyDescent="0.3">
      <c r="B435" s="114"/>
      <c r="C435" s="114"/>
      <c r="D435" s="101"/>
      <c r="E435" s="112"/>
      <c r="F435" s="113"/>
    </row>
    <row r="436" spans="2:6" x14ac:dyDescent="0.3">
      <c r="B436" s="114"/>
      <c r="C436" s="114"/>
      <c r="D436" s="101"/>
      <c r="E436" s="112"/>
      <c r="F436" s="113"/>
    </row>
    <row r="437" spans="2:6" x14ac:dyDescent="0.3">
      <c r="B437" s="114"/>
      <c r="C437" s="114"/>
      <c r="D437" s="101"/>
      <c r="E437" s="112"/>
      <c r="F437" s="113"/>
    </row>
    <row r="438" spans="2:6" x14ac:dyDescent="0.3">
      <c r="B438" s="114"/>
      <c r="C438" s="114"/>
      <c r="D438" s="101"/>
      <c r="E438" s="112"/>
      <c r="F438" s="113"/>
    </row>
    <row r="439" spans="2:6" x14ac:dyDescent="0.3">
      <c r="B439" s="114"/>
      <c r="C439" s="114"/>
      <c r="D439" s="101"/>
      <c r="E439" s="112"/>
      <c r="F439" s="113"/>
    </row>
    <row r="440" spans="2:6" x14ac:dyDescent="0.3">
      <c r="B440" s="114"/>
      <c r="C440" s="114"/>
      <c r="D440" s="101"/>
      <c r="E440" s="112"/>
      <c r="F440" s="113"/>
    </row>
    <row r="441" spans="2:6" x14ac:dyDescent="0.3">
      <c r="B441" s="114"/>
      <c r="C441" s="114"/>
      <c r="D441" s="101"/>
      <c r="E441" s="112"/>
      <c r="F441" s="113"/>
    </row>
    <row r="442" spans="2:6" x14ac:dyDescent="0.3">
      <c r="B442" s="114"/>
      <c r="C442" s="114"/>
      <c r="D442" s="101"/>
      <c r="E442" s="112"/>
      <c r="F442" s="113"/>
    </row>
    <row r="443" spans="2:6" x14ac:dyDescent="0.3">
      <c r="B443" s="114"/>
      <c r="C443" s="114"/>
      <c r="D443" s="101"/>
      <c r="E443" s="112"/>
      <c r="F443" s="113"/>
    </row>
    <row r="444" spans="2:6" x14ac:dyDescent="0.3">
      <c r="B444" s="114"/>
      <c r="C444" s="114"/>
      <c r="D444" s="101"/>
      <c r="E444" s="112"/>
      <c r="F444" s="113"/>
    </row>
    <row r="445" spans="2:6" x14ac:dyDescent="0.3">
      <c r="B445" s="114"/>
      <c r="C445" s="114"/>
      <c r="D445" s="101"/>
      <c r="E445" s="112"/>
      <c r="F445" s="113"/>
    </row>
    <row r="446" spans="2:6" x14ac:dyDescent="0.3">
      <c r="B446" s="114"/>
      <c r="C446" s="114"/>
      <c r="D446" s="101"/>
      <c r="E446" s="112"/>
      <c r="F446" s="113"/>
    </row>
    <row r="447" spans="2:6" x14ac:dyDescent="0.3">
      <c r="B447" s="114"/>
      <c r="C447" s="114"/>
      <c r="D447" s="101"/>
      <c r="E447" s="112"/>
      <c r="F447" s="113"/>
    </row>
    <row r="448" spans="2:6" x14ac:dyDescent="0.3">
      <c r="B448" s="114"/>
      <c r="C448" s="114"/>
      <c r="D448" s="101"/>
      <c r="E448" s="112"/>
      <c r="F448" s="113"/>
    </row>
    <row r="449" spans="2:6" x14ac:dyDescent="0.3">
      <c r="B449" s="114"/>
      <c r="C449" s="114"/>
      <c r="D449" s="101"/>
      <c r="E449" s="112"/>
      <c r="F449" s="113"/>
    </row>
    <row r="450" spans="2:6" x14ac:dyDescent="0.3">
      <c r="B450" s="114"/>
      <c r="C450" s="114"/>
      <c r="D450" s="101"/>
      <c r="E450" s="112"/>
      <c r="F450" s="113"/>
    </row>
    <row r="451" spans="2:6" x14ac:dyDescent="0.3">
      <c r="B451" s="114"/>
      <c r="C451" s="114"/>
      <c r="D451" s="101"/>
      <c r="E451" s="112"/>
      <c r="F451" s="113"/>
    </row>
    <row r="452" spans="2:6" x14ac:dyDescent="0.3">
      <c r="B452" s="114"/>
      <c r="C452" s="114"/>
      <c r="D452" s="101"/>
      <c r="E452" s="112"/>
      <c r="F452" s="113"/>
    </row>
    <row r="453" spans="2:6" x14ac:dyDescent="0.3">
      <c r="B453" s="114"/>
      <c r="C453" s="114"/>
      <c r="D453" s="101"/>
      <c r="E453" s="112"/>
      <c r="F453" s="113"/>
    </row>
    <row r="454" spans="2:6" x14ac:dyDescent="0.3">
      <c r="B454" s="114"/>
      <c r="C454" s="114"/>
      <c r="D454" s="101"/>
      <c r="E454" s="112"/>
      <c r="F454" s="113"/>
    </row>
    <row r="455" spans="2:6" x14ac:dyDescent="0.3">
      <c r="B455" s="114"/>
      <c r="C455" s="114"/>
      <c r="D455" s="101"/>
      <c r="E455" s="112"/>
      <c r="F455" s="113"/>
    </row>
    <row r="456" spans="2:6" x14ac:dyDescent="0.3">
      <c r="B456" s="114"/>
      <c r="C456" s="114"/>
      <c r="D456" s="101"/>
      <c r="E456" s="112"/>
      <c r="F456" s="113"/>
    </row>
    <row r="457" spans="2:6" x14ac:dyDescent="0.3">
      <c r="B457" s="114"/>
      <c r="C457" s="114"/>
      <c r="D457" s="101"/>
      <c r="E457" s="112"/>
      <c r="F457" s="113"/>
    </row>
    <row r="458" spans="2:6" x14ac:dyDescent="0.3">
      <c r="B458" s="114"/>
      <c r="C458" s="114"/>
      <c r="D458" s="101"/>
      <c r="E458" s="112"/>
      <c r="F458" s="113"/>
    </row>
    <row r="459" spans="2:6" x14ac:dyDescent="0.3">
      <c r="B459" s="114"/>
      <c r="C459" s="114"/>
      <c r="D459" s="101"/>
      <c r="E459" s="112"/>
      <c r="F459" s="113"/>
    </row>
    <row r="460" spans="2:6" x14ac:dyDescent="0.3">
      <c r="B460" s="114"/>
      <c r="C460" s="114"/>
      <c r="D460" s="101"/>
      <c r="E460" s="112"/>
      <c r="F460" s="113"/>
    </row>
    <row r="461" spans="2:6" x14ac:dyDescent="0.3">
      <c r="B461" s="114"/>
      <c r="C461" s="114"/>
      <c r="D461" s="101"/>
      <c r="E461" s="112"/>
      <c r="F461" s="113"/>
    </row>
    <row r="462" spans="2:6" x14ac:dyDescent="0.3">
      <c r="B462" s="114"/>
      <c r="C462" s="114"/>
      <c r="D462" s="101"/>
      <c r="E462" s="112"/>
      <c r="F462" s="113"/>
    </row>
    <row r="463" spans="2:6" x14ac:dyDescent="0.3">
      <c r="B463" s="114"/>
      <c r="C463" s="114"/>
      <c r="D463" s="101"/>
      <c r="E463" s="112"/>
      <c r="F463" s="113"/>
    </row>
    <row r="464" spans="2:6" x14ac:dyDescent="0.3">
      <c r="B464" s="114"/>
      <c r="C464" s="114"/>
      <c r="D464" s="101"/>
      <c r="E464" s="112"/>
      <c r="F464" s="113"/>
    </row>
    <row r="465" spans="2:6" x14ac:dyDescent="0.3">
      <c r="B465" s="114"/>
      <c r="C465" s="114"/>
      <c r="D465" s="101"/>
      <c r="E465" s="112"/>
      <c r="F465" s="113"/>
    </row>
    <row r="466" spans="2:6" x14ac:dyDescent="0.3">
      <c r="B466" s="114"/>
      <c r="C466" s="114"/>
      <c r="D466" s="101"/>
      <c r="E466" s="112"/>
      <c r="F466" s="113"/>
    </row>
    <row r="467" spans="2:6" x14ac:dyDescent="0.3">
      <c r="B467" s="114"/>
      <c r="C467" s="114"/>
      <c r="D467" s="101"/>
      <c r="E467" s="112"/>
      <c r="F467" s="113"/>
    </row>
    <row r="468" spans="2:6" x14ac:dyDescent="0.3">
      <c r="B468" s="114"/>
      <c r="C468" s="114"/>
      <c r="D468" s="101"/>
      <c r="E468" s="112"/>
      <c r="F468" s="113"/>
    </row>
    <row r="469" spans="2:6" x14ac:dyDescent="0.3">
      <c r="B469" s="114"/>
      <c r="C469" s="114"/>
      <c r="D469" s="101"/>
      <c r="E469" s="112"/>
      <c r="F469" s="113"/>
    </row>
    <row r="470" spans="2:6" x14ac:dyDescent="0.3">
      <c r="B470" s="114"/>
      <c r="C470" s="114"/>
      <c r="D470" s="101"/>
      <c r="E470" s="112"/>
      <c r="F470" s="113"/>
    </row>
    <row r="471" spans="2:6" x14ac:dyDescent="0.3">
      <c r="B471" s="114"/>
      <c r="C471" s="114"/>
      <c r="D471" s="101"/>
      <c r="E471" s="112"/>
      <c r="F471" s="113"/>
    </row>
    <row r="472" spans="2:6" x14ac:dyDescent="0.3">
      <c r="B472" s="114"/>
      <c r="C472" s="114"/>
      <c r="D472" s="101"/>
      <c r="E472" s="112"/>
      <c r="F472" s="113"/>
    </row>
    <row r="473" spans="2:6" x14ac:dyDescent="0.3">
      <c r="B473" s="114"/>
      <c r="C473" s="114"/>
      <c r="D473" s="101"/>
      <c r="E473" s="112"/>
      <c r="F473" s="113"/>
    </row>
    <row r="474" spans="2:6" x14ac:dyDescent="0.3">
      <c r="B474" s="114"/>
      <c r="C474" s="114"/>
      <c r="D474" s="101"/>
      <c r="E474" s="112"/>
      <c r="F474" s="113"/>
    </row>
    <row r="475" spans="2:6" x14ac:dyDescent="0.3">
      <c r="B475" s="114"/>
      <c r="C475" s="114"/>
      <c r="D475" s="101"/>
      <c r="E475" s="112"/>
      <c r="F475" s="113"/>
    </row>
    <row r="476" spans="2:6" x14ac:dyDescent="0.3">
      <c r="B476" s="114"/>
      <c r="C476" s="114"/>
      <c r="D476" s="101"/>
      <c r="E476" s="112"/>
      <c r="F476" s="113"/>
    </row>
    <row r="477" spans="2:6" x14ac:dyDescent="0.3">
      <c r="B477" s="114"/>
      <c r="C477" s="114"/>
      <c r="D477" s="101"/>
      <c r="E477" s="112"/>
      <c r="F477" s="113"/>
    </row>
    <row r="478" spans="2:6" x14ac:dyDescent="0.3">
      <c r="B478" s="114"/>
      <c r="C478" s="114"/>
      <c r="D478" s="101"/>
      <c r="E478" s="112"/>
      <c r="F478" s="113"/>
    </row>
    <row r="479" spans="2:6" x14ac:dyDescent="0.3">
      <c r="B479" s="114"/>
      <c r="C479" s="114"/>
      <c r="D479" s="101"/>
      <c r="E479" s="112"/>
      <c r="F479" s="113"/>
    </row>
    <row r="480" spans="2:6" x14ac:dyDescent="0.3">
      <c r="B480" s="114"/>
      <c r="C480" s="114"/>
      <c r="D480" s="101"/>
      <c r="E480" s="112"/>
      <c r="F480" s="113"/>
    </row>
    <row r="481" spans="2:6" x14ac:dyDescent="0.3">
      <c r="B481" s="114"/>
      <c r="C481" s="114"/>
      <c r="D481" s="101"/>
      <c r="E481" s="112"/>
      <c r="F481" s="113"/>
    </row>
    <row r="482" spans="2:6" x14ac:dyDescent="0.3">
      <c r="B482" s="114"/>
      <c r="C482" s="114"/>
      <c r="D482" s="101"/>
      <c r="E482" s="112"/>
      <c r="F482" s="113"/>
    </row>
    <row r="483" spans="2:6" x14ac:dyDescent="0.3">
      <c r="B483" s="114"/>
      <c r="C483" s="114"/>
      <c r="D483" s="101"/>
      <c r="E483" s="112"/>
      <c r="F483" s="113"/>
    </row>
    <row r="484" spans="2:6" x14ac:dyDescent="0.3">
      <c r="B484" s="114"/>
      <c r="C484" s="114"/>
      <c r="D484" s="101"/>
      <c r="E484" s="112"/>
      <c r="F484" s="113"/>
    </row>
    <row r="485" spans="2:6" x14ac:dyDescent="0.3">
      <c r="B485" s="114"/>
      <c r="C485" s="114"/>
      <c r="D485" s="101"/>
      <c r="E485" s="112"/>
      <c r="F485" s="113"/>
    </row>
    <row r="486" spans="2:6" x14ac:dyDescent="0.3">
      <c r="B486" s="114"/>
      <c r="C486" s="114"/>
      <c r="D486" s="101"/>
      <c r="E486" s="112"/>
      <c r="F486" s="113"/>
    </row>
    <row r="487" spans="2:6" x14ac:dyDescent="0.3">
      <c r="B487" s="114"/>
      <c r="C487" s="114"/>
      <c r="D487" s="101"/>
      <c r="E487" s="112"/>
      <c r="F487" s="113"/>
    </row>
    <row r="488" spans="2:6" x14ac:dyDescent="0.3">
      <c r="B488" s="114"/>
      <c r="C488" s="114"/>
      <c r="D488" s="101"/>
      <c r="E488" s="112"/>
      <c r="F488" s="113"/>
    </row>
    <row r="489" spans="2:6" x14ac:dyDescent="0.3">
      <c r="B489" s="114"/>
      <c r="C489" s="114"/>
      <c r="D489" s="101"/>
      <c r="E489" s="112"/>
      <c r="F489" s="113"/>
    </row>
    <row r="490" spans="2:6" x14ac:dyDescent="0.3">
      <c r="B490" s="114"/>
      <c r="C490" s="114"/>
      <c r="D490" s="101"/>
      <c r="E490" s="112"/>
      <c r="F490" s="113"/>
    </row>
    <row r="491" spans="2:6" x14ac:dyDescent="0.3">
      <c r="B491" s="114"/>
      <c r="C491" s="114"/>
      <c r="D491" s="101"/>
      <c r="E491" s="112"/>
      <c r="F491" s="113"/>
    </row>
    <row r="492" spans="2:6" x14ac:dyDescent="0.3">
      <c r="B492" s="114"/>
      <c r="C492" s="114"/>
      <c r="D492" s="101"/>
      <c r="E492" s="112"/>
      <c r="F492" s="113"/>
    </row>
    <row r="493" spans="2:6" x14ac:dyDescent="0.3">
      <c r="B493" s="114"/>
      <c r="C493" s="114"/>
      <c r="D493" s="101"/>
      <c r="E493" s="112"/>
      <c r="F493" s="113"/>
    </row>
    <row r="494" spans="2:6" x14ac:dyDescent="0.3">
      <c r="B494" s="114"/>
      <c r="C494" s="114"/>
      <c r="D494" s="101"/>
      <c r="E494" s="112"/>
      <c r="F494" s="113"/>
    </row>
    <row r="495" spans="2:6" x14ac:dyDescent="0.3">
      <c r="B495" s="114"/>
      <c r="C495" s="114"/>
      <c r="D495" s="101"/>
      <c r="E495" s="112"/>
      <c r="F495" s="113"/>
    </row>
    <row r="496" spans="2:6" x14ac:dyDescent="0.3">
      <c r="B496" s="114"/>
      <c r="C496" s="114"/>
      <c r="D496" s="101"/>
      <c r="E496" s="112"/>
      <c r="F496" s="113"/>
    </row>
    <row r="497" spans="2:6" x14ac:dyDescent="0.3">
      <c r="B497" s="114"/>
      <c r="C497" s="114"/>
      <c r="D497" s="101"/>
      <c r="E497" s="112"/>
      <c r="F497" s="113"/>
    </row>
    <row r="498" spans="2:6" x14ac:dyDescent="0.3">
      <c r="B498" s="114"/>
      <c r="C498" s="114"/>
      <c r="D498" s="101"/>
      <c r="E498" s="112"/>
      <c r="F498" s="113"/>
    </row>
    <row r="499" spans="2:6" x14ac:dyDescent="0.3">
      <c r="B499" s="114"/>
      <c r="C499" s="114"/>
      <c r="D499" s="101"/>
      <c r="E499" s="112"/>
      <c r="F499" s="113"/>
    </row>
    <row r="500" spans="2:6" x14ac:dyDescent="0.3">
      <c r="B500" s="114"/>
      <c r="C500" s="114"/>
      <c r="D500" s="101"/>
      <c r="E500" s="112"/>
      <c r="F500" s="113"/>
    </row>
    <row r="501" spans="2:6" x14ac:dyDescent="0.3">
      <c r="B501" s="114"/>
      <c r="C501" s="114"/>
      <c r="D501" s="101"/>
      <c r="E501" s="112"/>
      <c r="F501" s="113"/>
    </row>
    <row r="502" spans="2:6" x14ac:dyDescent="0.3">
      <c r="B502" s="114"/>
      <c r="C502" s="114"/>
      <c r="D502" s="101"/>
      <c r="E502" s="112"/>
      <c r="F502" s="113"/>
    </row>
    <row r="503" spans="2:6" x14ac:dyDescent="0.3">
      <c r="B503" s="114"/>
      <c r="C503" s="114"/>
      <c r="D503" s="101"/>
      <c r="E503" s="112"/>
      <c r="F503" s="113"/>
    </row>
    <row r="504" spans="2:6" x14ac:dyDescent="0.3">
      <c r="B504" s="114"/>
      <c r="C504" s="114"/>
      <c r="D504" s="101"/>
      <c r="E504" s="112"/>
      <c r="F504" s="113"/>
    </row>
    <row r="505" spans="2:6" x14ac:dyDescent="0.3">
      <c r="B505" s="114"/>
      <c r="C505" s="114"/>
      <c r="D505" s="101"/>
      <c r="E505" s="112"/>
      <c r="F505" s="113"/>
    </row>
    <row r="506" spans="2:6" x14ac:dyDescent="0.3">
      <c r="B506" s="114"/>
      <c r="C506" s="114"/>
      <c r="D506" s="101"/>
      <c r="E506" s="112"/>
      <c r="F506" s="113"/>
    </row>
    <row r="507" spans="2:6" x14ac:dyDescent="0.3">
      <c r="B507" s="114"/>
      <c r="C507" s="114"/>
      <c r="D507" s="101"/>
      <c r="E507" s="112"/>
      <c r="F507" s="113"/>
    </row>
    <row r="508" spans="2:6" x14ac:dyDescent="0.3">
      <c r="B508" s="114"/>
      <c r="C508" s="114"/>
      <c r="D508" s="101"/>
      <c r="E508" s="112"/>
      <c r="F508" s="113"/>
    </row>
    <row r="509" spans="2:6" x14ac:dyDescent="0.3">
      <c r="B509" s="114"/>
      <c r="C509" s="114"/>
      <c r="D509" s="101"/>
      <c r="E509" s="112"/>
      <c r="F509" s="113"/>
    </row>
    <row r="510" spans="2:6" x14ac:dyDescent="0.3">
      <c r="B510" s="114"/>
      <c r="C510" s="114"/>
      <c r="D510" s="101"/>
      <c r="E510" s="112"/>
      <c r="F510" s="113"/>
    </row>
    <row r="511" spans="2:6" x14ac:dyDescent="0.3">
      <c r="B511" s="114"/>
      <c r="C511" s="114"/>
      <c r="D511" s="101"/>
      <c r="E511" s="112"/>
      <c r="F511" s="113"/>
    </row>
    <row r="512" spans="2:6" x14ac:dyDescent="0.3">
      <c r="B512" s="114"/>
      <c r="C512" s="114"/>
      <c r="D512" s="101"/>
      <c r="E512" s="112"/>
      <c r="F512" s="113"/>
    </row>
    <row r="513" spans="2:6" x14ac:dyDescent="0.3">
      <c r="B513" s="114"/>
      <c r="C513" s="114"/>
      <c r="D513" s="101"/>
      <c r="E513" s="112"/>
      <c r="F513" s="113"/>
    </row>
    <row r="514" spans="2:6" x14ac:dyDescent="0.3">
      <c r="B514" s="114"/>
      <c r="C514" s="114"/>
      <c r="D514" s="101"/>
      <c r="E514" s="112"/>
      <c r="F514" s="113"/>
    </row>
    <row r="515" spans="2:6" x14ac:dyDescent="0.3">
      <c r="B515" s="114"/>
      <c r="C515" s="114"/>
      <c r="D515" s="101"/>
      <c r="E515" s="112"/>
      <c r="F515" s="113"/>
    </row>
    <row r="516" spans="2:6" x14ac:dyDescent="0.3">
      <c r="B516" s="114"/>
      <c r="C516" s="114"/>
      <c r="D516" s="101"/>
      <c r="E516" s="112"/>
      <c r="F516" s="113"/>
    </row>
    <row r="517" spans="2:6" x14ac:dyDescent="0.3">
      <c r="B517" s="114"/>
      <c r="C517" s="114"/>
      <c r="D517" s="101"/>
      <c r="E517" s="112"/>
      <c r="F517" s="113"/>
    </row>
    <row r="518" spans="2:6" x14ac:dyDescent="0.3">
      <c r="B518" s="114"/>
      <c r="C518" s="114"/>
      <c r="D518" s="101"/>
      <c r="E518" s="112"/>
      <c r="F518" s="113"/>
    </row>
    <row r="519" spans="2:6" x14ac:dyDescent="0.3">
      <c r="B519" s="114"/>
      <c r="C519" s="114"/>
      <c r="D519" s="101"/>
      <c r="E519" s="112"/>
      <c r="F519" s="113"/>
    </row>
    <row r="520" spans="2:6" x14ac:dyDescent="0.3">
      <c r="B520" s="114"/>
      <c r="C520" s="114"/>
      <c r="D520" s="101"/>
      <c r="E520" s="112"/>
      <c r="F520" s="113"/>
    </row>
    <row r="521" spans="2:6" x14ac:dyDescent="0.3">
      <c r="B521" s="114"/>
      <c r="C521" s="114"/>
      <c r="D521" s="101"/>
      <c r="E521" s="112"/>
      <c r="F521" s="113"/>
    </row>
    <row r="522" spans="2:6" x14ac:dyDescent="0.3">
      <c r="B522" s="114"/>
      <c r="C522" s="114"/>
      <c r="D522" s="101"/>
      <c r="E522" s="112"/>
      <c r="F522" s="113"/>
    </row>
    <row r="523" spans="2:6" x14ac:dyDescent="0.3">
      <c r="B523" s="114"/>
      <c r="C523" s="114"/>
      <c r="D523" s="101"/>
      <c r="E523" s="112"/>
      <c r="F523" s="113"/>
    </row>
    <row r="524" spans="2:6" x14ac:dyDescent="0.3">
      <c r="B524" s="114"/>
      <c r="C524" s="114"/>
      <c r="D524" s="101"/>
      <c r="E524" s="112"/>
      <c r="F524" s="113"/>
    </row>
    <row r="525" spans="2:6" x14ac:dyDescent="0.3">
      <c r="B525" s="114"/>
      <c r="C525" s="114"/>
      <c r="D525" s="101"/>
      <c r="E525" s="112"/>
      <c r="F525" s="113"/>
    </row>
    <row r="526" spans="2:6" x14ac:dyDescent="0.3">
      <c r="B526" s="114"/>
      <c r="C526" s="114"/>
      <c r="D526" s="101"/>
      <c r="E526" s="112"/>
      <c r="F526" s="113"/>
    </row>
    <row r="527" spans="2:6" x14ac:dyDescent="0.3">
      <c r="B527" s="114"/>
      <c r="C527" s="114"/>
      <c r="D527" s="101"/>
      <c r="E527" s="112"/>
      <c r="F527" s="113"/>
    </row>
    <row r="528" spans="2:6" x14ac:dyDescent="0.3">
      <c r="B528" s="114"/>
      <c r="C528" s="114"/>
      <c r="D528" s="101"/>
      <c r="E528" s="112"/>
      <c r="F528" s="113"/>
    </row>
    <row r="529" spans="2:6" x14ac:dyDescent="0.3">
      <c r="B529" s="114"/>
      <c r="C529" s="114"/>
      <c r="D529" s="101"/>
      <c r="E529" s="112"/>
      <c r="F529" s="113"/>
    </row>
    <row r="530" spans="2:6" x14ac:dyDescent="0.3">
      <c r="B530" s="114"/>
      <c r="C530" s="114"/>
      <c r="D530" s="101"/>
      <c r="E530" s="112"/>
      <c r="F530" s="113"/>
    </row>
    <row r="531" spans="2:6" x14ac:dyDescent="0.3">
      <c r="B531" s="114"/>
      <c r="C531" s="114"/>
      <c r="D531" s="101"/>
      <c r="E531" s="112"/>
      <c r="F531" s="113"/>
    </row>
    <row r="532" spans="2:6" x14ac:dyDescent="0.3">
      <c r="B532" s="114"/>
      <c r="C532" s="114"/>
      <c r="D532" s="101"/>
      <c r="E532" s="112"/>
      <c r="F532" s="113"/>
    </row>
    <row r="533" spans="2:6" x14ac:dyDescent="0.3">
      <c r="B533" s="114"/>
      <c r="C533" s="114"/>
      <c r="D533" s="101"/>
      <c r="E533" s="112"/>
      <c r="F533" s="113"/>
    </row>
    <row r="534" spans="2:6" x14ac:dyDescent="0.3">
      <c r="B534" s="114"/>
      <c r="C534" s="114"/>
      <c r="D534" s="101"/>
      <c r="E534" s="112"/>
      <c r="F534" s="113"/>
    </row>
    <row r="535" spans="2:6" x14ac:dyDescent="0.3">
      <c r="B535" s="114"/>
      <c r="C535" s="114"/>
      <c r="D535" s="101"/>
      <c r="E535" s="112"/>
      <c r="F535" s="113"/>
    </row>
    <row r="536" spans="2:6" x14ac:dyDescent="0.3">
      <c r="B536" s="114"/>
      <c r="C536" s="114"/>
      <c r="D536" s="101"/>
      <c r="E536" s="112"/>
      <c r="F536" s="113"/>
    </row>
    <row r="537" spans="2:6" x14ac:dyDescent="0.3">
      <c r="B537" s="114"/>
      <c r="C537" s="114"/>
      <c r="D537" s="101"/>
      <c r="E537" s="112"/>
      <c r="F537" s="113"/>
    </row>
    <row r="538" spans="2:6" x14ac:dyDescent="0.3">
      <c r="B538" s="114"/>
      <c r="C538" s="114"/>
      <c r="D538" s="101"/>
      <c r="E538" s="112"/>
      <c r="F538" s="113"/>
    </row>
    <row r="539" spans="2:6" x14ac:dyDescent="0.3">
      <c r="B539" s="114"/>
      <c r="C539" s="114"/>
      <c r="D539" s="101"/>
      <c r="E539" s="112"/>
      <c r="F539" s="113"/>
    </row>
    <row r="540" spans="2:6" x14ac:dyDescent="0.3">
      <c r="B540" s="114"/>
      <c r="C540" s="114"/>
      <c r="D540" s="101"/>
      <c r="E540" s="112"/>
      <c r="F540" s="113"/>
    </row>
    <row r="541" spans="2:6" x14ac:dyDescent="0.3">
      <c r="B541" s="114"/>
      <c r="C541" s="114"/>
      <c r="D541" s="101"/>
      <c r="E541" s="112"/>
      <c r="F541" s="113"/>
    </row>
    <row r="542" spans="2:6" x14ac:dyDescent="0.3">
      <c r="B542" s="114"/>
      <c r="C542" s="114"/>
      <c r="D542" s="101"/>
      <c r="E542" s="112"/>
      <c r="F542" s="113"/>
    </row>
    <row r="543" spans="2:6" x14ac:dyDescent="0.3">
      <c r="B543" s="114"/>
      <c r="C543" s="114"/>
      <c r="D543" s="101"/>
      <c r="E543" s="112"/>
      <c r="F543" s="113"/>
    </row>
    <row r="544" spans="2:6" x14ac:dyDescent="0.3">
      <c r="B544" s="114"/>
      <c r="C544" s="114"/>
      <c r="D544" s="101"/>
      <c r="E544" s="112"/>
      <c r="F544" s="113"/>
    </row>
    <row r="545" spans="2:6" x14ac:dyDescent="0.3">
      <c r="B545" s="114"/>
      <c r="C545" s="114"/>
      <c r="D545" s="101"/>
      <c r="E545" s="112"/>
      <c r="F545" s="113"/>
    </row>
    <row r="546" spans="2:6" x14ac:dyDescent="0.3">
      <c r="B546" s="114"/>
      <c r="C546" s="114"/>
      <c r="D546" s="101"/>
      <c r="E546" s="112"/>
      <c r="F546" s="113"/>
    </row>
    <row r="547" spans="2:6" x14ac:dyDescent="0.3">
      <c r="B547" s="114"/>
      <c r="C547" s="114"/>
      <c r="D547" s="101"/>
      <c r="E547" s="112"/>
      <c r="F547" s="113"/>
    </row>
    <row r="548" spans="2:6" x14ac:dyDescent="0.3">
      <c r="B548" s="114"/>
      <c r="C548" s="114"/>
      <c r="D548" s="101"/>
      <c r="E548" s="112"/>
      <c r="F548" s="113"/>
    </row>
    <row r="549" spans="2:6" x14ac:dyDescent="0.3">
      <c r="B549" s="114"/>
      <c r="C549" s="114"/>
      <c r="D549" s="101"/>
      <c r="E549" s="112"/>
      <c r="F549" s="113"/>
    </row>
    <row r="550" spans="2:6" x14ac:dyDescent="0.3">
      <c r="B550" s="114"/>
      <c r="C550" s="114"/>
      <c r="D550" s="101"/>
      <c r="E550" s="112"/>
      <c r="F550" s="113"/>
    </row>
    <row r="551" spans="2:6" x14ac:dyDescent="0.3">
      <c r="B551" s="114"/>
      <c r="C551" s="114"/>
      <c r="D551" s="101"/>
      <c r="E551" s="112"/>
      <c r="F551" s="113"/>
    </row>
    <row r="552" spans="2:6" x14ac:dyDescent="0.3">
      <c r="B552" s="114"/>
      <c r="C552" s="114"/>
      <c r="D552" s="101"/>
      <c r="E552" s="112"/>
      <c r="F552" s="113"/>
    </row>
    <row r="553" spans="2:6" x14ac:dyDescent="0.3">
      <c r="B553" s="114"/>
      <c r="C553" s="114"/>
      <c r="D553" s="101"/>
      <c r="E553" s="112"/>
      <c r="F553" s="113"/>
    </row>
    <row r="554" spans="2:6" x14ac:dyDescent="0.3">
      <c r="B554" s="114"/>
      <c r="C554" s="114"/>
      <c r="D554" s="101"/>
      <c r="E554" s="112"/>
      <c r="F554" s="113"/>
    </row>
    <row r="555" spans="2:6" x14ac:dyDescent="0.3">
      <c r="B555" s="114"/>
      <c r="C555" s="114"/>
      <c r="D555" s="101"/>
      <c r="E555" s="112"/>
      <c r="F555" s="113"/>
    </row>
    <row r="556" spans="2:6" x14ac:dyDescent="0.3">
      <c r="B556" s="114"/>
      <c r="C556" s="114"/>
      <c r="D556" s="101"/>
      <c r="E556" s="112"/>
      <c r="F556" s="113"/>
    </row>
    <row r="557" spans="2:6" x14ac:dyDescent="0.3">
      <c r="B557" s="114"/>
      <c r="C557" s="114"/>
      <c r="D557" s="101"/>
      <c r="E557" s="112"/>
      <c r="F557" s="113"/>
    </row>
    <row r="558" spans="2:6" x14ac:dyDescent="0.3">
      <c r="B558" s="114"/>
      <c r="C558" s="114"/>
      <c r="D558" s="101"/>
      <c r="E558" s="112"/>
      <c r="F558" s="113"/>
    </row>
    <row r="559" spans="2:6" x14ac:dyDescent="0.3">
      <c r="B559" s="114"/>
      <c r="C559" s="114"/>
      <c r="D559" s="101"/>
      <c r="E559" s="112"/>
      <c r="F559" s="113"/>
    </row>
    <row r="560" spans="2:6" x14ac:dyDescent="0.3">
      <c r="B560" s="114"/>
      <c r="C560" s="114"/>
      <c r="D560" s="101"/>
      <c r="E560" s="112"/>
      <c r="F560" s="113"/>
    </row>
    <row r="561" spans="2:6" x14ac:dyDescent="0.3">
      <c r="B561" s="114"/>
      <c r="C561" s="114"/>
      <c r="D561" s="101"/>
      <c r="E561" s="112"/>
      <c r="F561" s="113"/>
    </row>
    <row r="562" spans="2:6" x14ac:dyDescent="0.3">
      <c r="B562" s="114"/>
      <c r="C562" s="114"/>
      <c r="D562" s="101"/>
      <c r="E562" s="112"/>
      <c r="F562" s="113"/>
    </row>
    <row r="563" spans="2:6" x14ac:dyDescent="0.3">
      <c r="B563" s="114"/>
      <c r="C563" s="114"/>
      <c r="D563" s="101"/>
      <c r="E563" s="112"/>
      <c r="F563" s="113"/>
    </row>
    <row r="564" spans="2:6" x14ac:dyDescent="0.3">
      <c r="B564" s="114"/>
      <c r="C564" s="114"/>
      <c r="D564" s="101"/>
      <c r="E564" s="112"/>
      <c r="F564" s="113"/>
    </row>
    <row r="565" spans="2:6" x14ac:dyDescent="0.3">
      <c r="B565" s="114"/>
      <c r="C565" s="114"/>
      <c r="D565" s="101"/>
      <c r="E565" s="112"/>
      <c r="F565" s="113"/>
    </row>
    <row r="566" spans="2:6" x14ac:dyDescent="0.3">
      <c r="B566" s="114"/>
      <c r="C566" s="114"/>
      <c r="D566" s="101"/>
      <c r="E566" s="112"/>
      <c r="F566" s="113"/>
    </row>
    <row r="567" spans="2:6" x14ac:dyDescent="0.3">
      <c r="B567" s="114"/>
      <c r="C567" s="114"/>
      <c r="D567" s="101"/>
      <c r="E567" s="112"/>
      <c r="F567" s="113"/>
    </row>
    <row r="568" spans="2:6" x14ac:dyDescent="0.3">
      <c r="B568" s="114"/>
      <c r="C568" s="114"/>
      <c r="D568" s="101"/>
      <c r="E568" s="112"/>
      <c r="F568" s="113"/>
    </row>
    <row r="569" spans="2:6" x14ac:dyDescent="0.3">
      <c r="B569" s="114"/>
      <c r="C569" s="114"/>
      <c r="D569" s="101"/>
      <c r="E569" s="112"/>
      <c r="F569" s="113"/>
    </row>
    <row r="570" spans="2:6" x14ac:dyDescent="0.3">
      <c r="B570" s="114"/>
      <c r="C570" s="114"/>
      <c r="D570" s="101"/>
      <c r="E570" s="112"/>
      <c r="F570" s="113"/>
    </row>
    <row r="571" spans="2:6" x14ac:dyDescent="0.3">
      <c r="B571" s="114"/>
      <c r="C571" s="114"/>
      <c r="D571" s="101"/>
      <c r="E571" s="112"/>
      <c r="F571" s="113"/>
    </row>
    <row r="572" spans="2:6" x14ac:dyDescent="0.3">
      <c r="B572" s="114"/>
      <c r="C572" s="114"/>
      <c r="D572" s="101"/>
      <c r="E572" s="112"/>
      <c r="F572" s="113"/>
    </row>
    <row r="573" spans="2:6" x14ac:dyDescent="0.3">
      <c r="B573" s="114"/>
      <c r="C573" s="114"/>
      <c r="D573" s="101"/>
      <c r="E573" s="112"/>
      <c r="F573" s="113"/>
    </row>
    <row r="574" spans="2:6" x14ac:dyDescent="0.3">
      <c r="B574" s="114"/>
      <c r="C574" s="114"/>
      <c r="D574" s="101"/>
      <c r="E574" s="112"/>
      <c r="F574" s="113"/>
    </row>
    <row r="575" spans="2:6" x14ac:dyDescent="0.3">
      <c r="B575" s="114"/>
      <c r="C575" s="114"/>
      <c r="D575" s="101"/>
      <c r="E575" s="112"/>
      <c r="F575" s="113"/>
    </row>
    <row r="576" spans="2:6" x14ac:dyDescent="0.3">
      <c r="B576" s="114"/>
      <c r="C576" s="114"/>
      <c r="D576" s="101"/>
      <c r="E576" s="112"/>
      <c r="F576" s="113"/>
    </row>
    <row r="577" spans="2:6" x14ac:dyDescent="0.3">
      <c r="B577" s="114"/>
      <c r="C577" s="114"/>
      <c r="D577" s="101"/>
      <c r="E577" s="112"/>
      <c r="F577" s="113"/>
    </row>
    <row r="578" spans="2:6" x14ac:dyDescent="0.3">
      <c r="B578" s="114"/>
      <c r="C578" s="114"/>
      <c r="D578" s="101"/>
      <c r="E578" s="112"/>
      <c r="F578" s="113"/>
    </row>
    <row r="579" spans="2:6" x14ac:dyDescent="0.3">
      <c r="B579" s="114"/>
      <c r="C579" s="114"/>
      <c r="D579" s="101"/>
      <c r="E579" s="112"/>
      <c r="F579" s="113"/>
    </row>
    <row r="580" spans="2:6" x14ac:dyDescent="0.3">
      <c r="B580" s="114"/>
      <c r="C580" s="114"/>
      <c r="D580" s="101"/>
      <c r="E580" s="112"/>
      <c r="F580" s="113"/>
    </row>
    <row r="581" spans="2:6" x14ac:dyDescent="0.3">
      <c r="B581" s="114"/>
      <c r="C581" s="114"/>
      <c r="D581" s="101"/>
      <c r="E581" s="112"/>
      <c r="F581" s="113"/>
    </row>
    <row r="582" spans="2:6" x14ac:dyDescent="0.3">
      <c r="B582" s="114"/>
      <c r="C582" s="114"/>
      <c r="D582" s="101"/>
      <c r="E582" s="112"/>
      <c r="F582" s="113"/>
    </row>
    <row r="583" spans="2:6" x14ac:dyDescent="0.3">
      <c r="B583" s="114"/>
      <c r="C583" s="114"/>
      <c r="D583" s="101"/>
      <c r="E583" s="112"/>
      <c r="F583" s="113"/>
    </row>
    <row r="584" spans="2:6" x14ac:dyDescent="0.3">
      <c r="B584" s="114"/>
      <c r="C584" s="114"/>
      <c r="D584" s="101"/>
      <c r="E584" s="112"/>
      <c r="F584" s="113"/>
    </row>
    <row r="585" spans="2:6" x14ac:dyDescent="0.3">
      <c r="B585" s="114"/>
      <c r="C585" s="114"/>
      <c r="D585" s="101"/>
      <c r="E585" s="112"/>
      <c r="F585" s="113"/>
    </row>
    <row r="586" spans="2:6" x14ac:dyDescent="0.3">
      <c r="B586" s="114"/>
      <c r="C586" s="114"/>
      <c r="D586" s="101"/>
      <c r="E586" s="112"/>
      <c r="F586" s="113"/>
    </row>
    <row r="587" spans="2:6" x14ac:dyDescent="0.3">
      <c r="B587" s="114"/>
      <c r="C587" s="114"/>
      <c r="D587" s="101"/>
      <c r="E587" s="112"/>
      <c r="F587" s="113"/>
    </row>
    <row r="588" spans="2:6" x14ac:dyDescent="0.3">
      <c r="B588" s="114"/>
      <c r="C588" s="114"/>
      <c r="D588" s="101"/>
      <c r="E588" s="112"/>
      <c r="F588" s="113"/>
    </row>
    <row r="589" spans="2:6" x14ac:dyDescent="0.3">
      <c r="B589" s="114"/>
      <c r="C589" s="114"/>
      <c r="D589" s="101"/>
      <c r="E589" s="112"/>
      <c r="F589" s="113"/>
    </row>
    <row r="590" spans="2:6" x14ac:dyDescent="0.3">
      <c r="B590" s="114"/>
      <c r="C590" s="114"/>
      <c r="D590" s="101"/>
      <c r="E590" s="112"/>
      <c r="F590" s="113"/>
    </row>
    <row r="591" spans="2:6" x14ac:dyDescent="0.3">
      <c r="B591" s="114"/>
      <c r="C591" s="114"/>
      <c r="D591" s="101"/>
      <c r="E591" s="112"/>
      <c r="F591" s="113"/>
    </row>
    <row r="592" spans="2:6" x14ac:dyDescent="0.3">
      <c r="B592" s="114"/>
      <c r="C592" s="114"/>
      <c r="D592" s="101"/>
      <c r="E592" s="112"/>
      <c r="F592" s="113"/>
    </row>
    <row r="593" spans="2:6" x14ac:dyDescent="0.3">
      <c r="B593" s="114"/>
      <c r="C593" s="114"/>
      <c r="D593" s="101"/>
      <c r="E593" s="112"/>
      <c r="F593" s="113"/>
    </row>
    <row r="594" spans="2:6" x14ac:dyDescent="0.3">
      <c r="B594" s="114"/>
      <c r="C594" s="114"/>
      <c r="D594" s="101"/>
      <c r="E594" s="112"/>
      <c r="F594" s="113"/>
    </row>
    <row r="595" spans="2:6" x14ac:dyDescent="0.3">
      <c r="B595" s="114"/>
      <c r="C595" s="114"/>
      <c r="D595" s="101"/>
      <c r="E595" s="112"/>
      <c r="F595" s="113"/>
    </row>
    <row r="596" spans="2:6" x14ac:dyDescent="0.3">
      <c r="B596" s="114"/>
      <c r="C596" s="114"/>
      <c r="D596" s="101"/>
      <c r="E596" s="112"/>
      <c r="F596" s="113"/>
    </row>
    <row r="597" spans="2:6" x14ac:dyDescent="0.3">
      <c r="B597" s="114"/>
      <c r="C597" s="114"/>
      <c r="D597" s="101"/>
      <c r="E597" s="112"/>
      <c r="F597" s="113"/>
    </row>
    <row r="598" spans="2:6" x14ac:dyDescent="0.3">
      <c r="B598" s="114"/>
      <c r="C598" s="114"/>
      <c r="D598" s="101"/>
      <c r="E598" s="112"/>
      <c r="F598" s="113"/>
    </row>
    <row r="599" spans="2:6" x14ac:dyDescent="0.3">
      <c r="B599" s="114"/>
      <c r="C599" s="114"/>
      <c r="D599" s="101"/>
      <c r="E599" s="112"/>
      <c r="F599" s="113"/>
    </row>
    <row r="600" spans="2:6" x14ac:dyDescent="0.3">
      <c r="B600" s="114"/>
      <c r="C600" s="114"/>
      <c r="D600" s="101"/>
      <c r="E600" s="112"/>
      <c r="F600" s="113"/>
    </row>
    <row r="601" spans="2:6" x14ac:dyDescent="0.3">
      <c r="B601" s="114"/>
      <c r="C601" s="114"/>
      <c r="D601" s="101"/>
      <c r="E601" s="112"/>
      <c r="F601" s="113"/>
    </row>
    <row r="602" spans="2:6" x14ac:dyDescent="0.3">
      <c r="B602" s="114"/>
      <c r="C602" s="114"/>
      <c r="D602" s="101"/>
      <c r="E602" s="112"/>
      <c r="F602" s="113"/>
    </row>
    <row r="603" spans="2:6" x14ac:dyDescent="0.3">
      <c r="B603" s="114"/>
      <c r="C603" s="114"/>
      <c r="D603" s="101"/>
      <c r="E603" s="112"/>
      <c r="F603" s="113"/>
    </row>
    <row r="604" spans="2:6" x14ac:dyDescent="0.3">
      <c r="B604" s="114"/>
      <c r="C604" s="114"/>
      <c r="D604" s="101"/>
      <c r="E604" s="112"/>
      <c r="F604" s="113"/>
    </row>
    <row r="605" spans="2:6" x14ac:dyDescent="0.3">
      <c r="B605" s="114"/>
      <c r="C605" s="114"/>
      <c r="D605" s="101"/>
      <c r="E605" s="112"/>
      <c r="F605" s="113"/>
    </row>
    <row r="606" spans="2:6" x14ac:dyDescent="0.3">
      <c r="B606" s="114"/>
      <c r="C606" s="114"/>
      <c r="D606" s="101"/>
      <c r="E606" s="112"/>
      <c r="F606" s="113"/>
    </row>
    <row r="607" spans="2:6" x14ac:dyDescent="0.3">
      <c r="B607" s="114"/>
      <c r="C607" s="114"/>
      <c r="D607" s="101"/>
      <c r="E607" s="112"/>
      <c r="F607" s="113"/>
    </row>
    <row r="608" spans="2:6" x14ac:dyDescent="0.3">
      <c r="B608" s="114"/>
      <c r="C608" s="114"/>
      <c r="D608" s="101"/>
      <c r="E608" s="112"/>
      <c r="F608" s="113"/>
    </row>
    <row r="609" spans="2:6" x14ac:dyDescent="0.3">
      <c r="B609" s="114"/>
      <c r="C609" s="114"/>
      <c r="D609" s="101"/>
      <c r="E609" s="112"/>
      <c r="F609" s="113"/>
    </row>
    <row r="610" spans="2:6" x14ac:dyDescent="0.3">
      <c r="B610" s="114"/>
      <c r="C610" s="114"/>
      <c r="D610" s="101"/>
      <c r="E610" s="112"/>
      <c r="F610" s="113"/>
    </row>
    <row r="611" spans="2:6" x14ac:dyDescent="0.3">
      <c r="B611" s="114"/>
      <c r="C611" s="114"/>
      <c r="D611" s="101"/>
      <c r="E611" s="112"/>
      <c r="F611" s="113"/>
    </row>
    <row r="612" spans="2:6" x14ac:dyDescent="0.3">
      <c r="B612" s="114"/>
      <c r="C612" s="114"/>
      <c r="D612" s="101"/>
      <c r="E612" s="112"/>
      <c r="F612" s="113"/>
    </row>
    <row r="613" spans="2:6" x14ac:dyDescent="0.3">
      <c r="B613" s="114"/>
      <c r="C613" s="114"/>
      <c r="D613" s="101"/>
      <c r="E613" s="112"/>
      <c r="F613" s="113"/>
    </row>
    <row r="614" spans="2:6" x14ac:dyDescent="0.3">
      <c r="B614" s="114"/>
      <c r="C614" s="114"/>
      <c r="D614" s="101"/>
      <c r="E614" s="112"/>
      <c r="F614" s="113"/>
    </row>
    <row r="615" spans="2:6" x14ac:dyDescent="0.3">
      <c r="B615" s="114"/>
      <c r="C615" s="114"/>
      <c r="D615" s="101"/>
      <c r="E615" s="112"/>
      <c r="F615" s="113"/>
    </row>
    <row r="616" spans="2:6" x14ac:dyDescent="0.3">
      <c r="B616" s="114"/>
      <c r="C616" s="114"/>
      <c r="D616" s="101"/>
      <c r="E616" s="112"/>
      <c r="F616" s="113"/>
    </row>
    <row r="617" spans="2:6" x14ac:dyDescent="0.3">
      <c r="B617" s="114"/>
      <c r="C617" s="114"/>
      <c r="D617" s="101"/>
      <c r="E617" s="112"/>
      <c r="F617" s="113"/>
    </row>
    <row r="618" spans="2:6" x14ac:dyDescent="0.3">
      <c r="B618" s="114"/>
      <c r="C618" s="114"/>
      <c r="D618" s="101"/>
      <c r="E618" s="112"/>
      <c r="F618" s="113"/>
    </row>
    <row r="619" spans="2:6" x14ac:dyDescent="0.3">
      <c r="B619" s="114"/>
      <c r="C619" s="114"/>
      <c r="D619" s="101"/>
      <c r="E619" s="112"/>
      <c r="F619" s="113"/>
    </row>
    <row r="620" spans="2:6" x14ac:dyDescent="0.3">
      <c r="B620" s="114"/>
      <c r="C620" s="114"/>
      <c r="D620" s="101"/>
      <c r="E620" s="112"/>
      <c r="F620" s="113"/>
    </row>
    <row r="621" spans="2:6" x14ac:dyDescent="0.3">
      <c r="B621" s="114"/>
      <c r="C621" s="114"/>
      <c r="D621" s="101"/>
      <c r="E621" s="112"/>
      <c r="F621" s="113"/>
    </row>
    <row r="622" spans="2:6" x14ac:dyDescent="0.3">
      <c r="B622" s="114"/>
      <c r="C622" s="114"/>
      <c r="D622" s="101"/>
      <c r="E622" s="112"/>
      <c r="F622" s="113"/>
    </row>
    <row r="623" spans="2:6" x14ac:dyDescent="0.3">
      <c r="B623" s="114"/>
      <c r="C623" s="114"/>
      <c r="D623" s="101"/>
      <c r="E623" s="112"/>
      <c r="F623" s="113"/>
    </row>
    <row r="624" spans="2:6" x14ac:dyDescent="0.3">
      <c r="B624" s="114"/>
      <c r="C624" s="114"/>
      <c r="D624" s="101"/>
      <c r="E624" s="112"/>
      <c r="F624" s="113"/>
    </row>
    <row r="625" spans="2:6" x14ac:dyDescent="0.3">
      <c r="B625" s="114"/>
      <c r="C625" s="114"/>
      <c r="D625" s="101"/>
      <c r="E625" s="112"/>
      <c r="F625" s="113"/>
    </row>
    <row r="626" spans="2:6" x14ac:dyDescent="0.3">
      <c r="B626" s="114"/>
      <c r="C626" s="114"/>
      <c r="D626" s="101"/>
      <c r="E626" s="112"/>
      <c r="F626" s="113"/>
    </row>
    <row r="627" spans="2:6" x14ac:dyDescent="0.3">
      <c r="B627" s="114"/>
      <c r="C627" s="114"/>
      <c r="D627" s="101"/>
      <c r="E627" s="112"/>
      <c r="F627" s="113"/>
    </row>
    <row r="628" spans="2:6" x14ac:dyDescent="0.3">
      <c r="B628" s="114"/>
      <c r="C628" s="114"/>
      <c r="D628" s="101"/>
      <c r="E628" s="112"/>
      <c r="F628" s="113"/>
    </row>
    <row r="629" spans="2:6" x14ac:dyDescent="0.3">
      <c r="B629" s="114"/>
      <c r="C629" s="114"/>
      <c r="D629" s="101"/>
      <c r="E629" s="112"/>
      <c r="F629" s="113"/>
    </row>
    <row r="630" spans="2:6" x14ac:dyDescent="0.3">
      <c r="B630" s="114"/>
      <c r="C630" s="114"/>
      <c r="D630" s="101"/>
      <c r="E630" s="112"/>
      <c r="F630" s="113"/>
    </row>
    <row r="631" spans="2:6" x14ac:dyDescent="0.3">
      <c r="B631" s="114"/>
      <c r="C631" s="114"/>
      <c r="D631" s="101"/>
      <c r="E631" s="112"/>
      <c r="F631" s="113"/>
    </row>
    <row r="632" spans="2:6" x14ac:dyDescent="0.3">
      <c r="B632" s="114"/>
      <c r="C632" s="114"/>
      <c r="D632" s="101"/>
      <c r="E632" s="112"/>
      <c r="F632" s="113"/>
    </row>
    <row r="633" spans="2:6" x14ac:dyDescent="0.3">
      <c r="B633" s="114"/>
      <c r="C633" s="114"/>
      <c r="D633" s="101"/>
      <c r="E633" s="112"/>
      <c r="F633" s="113"/>
    </row>
    <row r="634" spans="2:6" x14ac:dyDescent="0.3">
      <c r="B634" s="114"/>
      <c r="C634" s="114"/>
      <c r="D634" s="101"/>
      <c r="E634" s="112"/>
      <c r="F634" s="113"/>
    </row>
    <row r="635" spans="2:6" x14ac:dyDescent="0.3">
      <c r="B635" s="114"/>
      <c r="C635" s="114"/>
      <c r="D635" s="101"/>
      <c r="E635" s="112"/>
      <c r="F635" s="113"/>
    </row>
    <row r="636" spans="2:6" x14ac:dyDescent="0.3">
      <c r="B636" s="114"/>
      <c r="C636" s="114"/>
      <c r="D636" s="101"/>
      <c r="E636" s="112"/>
      <c r="F636" s="113"/>
    </row>
    <row r="637" spans="2:6" x14ac:dyDescent="0.3">
      <c r="B637" s="114"/>
      <c r="C637" s="114"/>
      <c r="D637" s="101"/>
      <c r="E637" s="112"/>
      <c r="F637" s="113"/>
    </row>
    <row r="638" spans="2:6" x14ac:dyDescent="0.3">
      <c r="B638" s="114"/>
      <c r="C638" s="114"/>
      <c r="D638" s="101"/>
      <c r="E638" s="112"/>
      <c r="F638" s="113"/>
    </row>
    <row r="639" spans="2:6" x14ac:dyDescent="0.3">
      <c r="B639" s="114"/>
      <c r="C639" s="114"/>
      <c r="D639" s="101"/>
      <c r="E639" s="112"/>
      <c r="F639" s="113"/>
    </row>
    <row r="640" spans="2:6" x14ac:dyDescent="0.3">
      <c r="B640" s="114"/>
      <c r="C640" s="114"/>
      <c r="D640" s="101"/>
      <c r="E640" s="112"/>
      <c r="F640" s="113"/>
    </row>
    <row r="641" spans="2:6" x14ac:dyDescent="0.3">
      <c r="B641" s="114"/>
      <c r="C641" s="114"/>
      <c r="D641" s="101"/>
      <c r="E641" s="112"/>
      <c r="F641" s="113"/>
    </row>
    <row r="642" spans="2:6" x14ac:dyDescent="0.3">
      <c r="B642" s="114"/>
      <c r="C642" s="114"/>
      <c r="D642" s="101"/>
      <c r="E642" s="112"/>
      <c r="F642" s="113"/>
    </row>
    <row r="643" spans="2:6" x14ac:dyDescent="0.3">
      <c r="B643" s="114"/>
      <c r="C643" s="114"/>
      <c r="D643" s="101"/>
      <c r="E643" s="112"/>
      <c r="F643" s="113"/>
    </row>
    <row r="644" spans="2:6" x14ac:dyDescent="0.3">
      <c r="B644" s="114"/>
      <c r="C644" s="114"/>
      <c r="D644" s="101"/>
      <c r="E644" s="112"/>
      <c r="F644" s="113"/>
    </row>
    <row r="645" spans="2:6" x14ac:dyDescent="0.3">
      <c r="B645" s="114"/>
      <c r="C645" s="114"/>
      <c r="D645" s="101"/>
      <c r="E645" s="112"/>
      <c r="F645" s="113"/>
    </row>
    <row r="646" spans="2:6" x14ac:dyDescent="0.3">
      <c r="B646" s="114"/>
      <c r="C646" s="114"/>
      <c r="D646" s="101"/>
      <c r="E646" s="112"/>
      <c r="F646" s="113"/>
    </row>
    <row r="647" spans="2:6" x14ac:dyDescent="0.3">
      <c r="B647" s="114"/>
      <c r="C647" s="114"/>
      <c r="D647" s="101"/>
      <c r="E647" s="112"/>
      <c r="F647" s="113"/>
    </row>
    <row r="648" spans="2:6" x14ac:dyDescent="0.3">
      <c r="B648" s="114"/>
      <c r="C648" s="114"/>
      <c r="D648" s="101"/>
      <c r="E648" s="112"/>
      <c r="F648" s="113"/>
    </row>
    <row r="649" spans="2:6" x14ac:dyDescent="0.3">
      <c r="B649" s="114"/>
      <c r="C649" s="114"/>
      <c r="D649" s="101"/>
      <c r="E649" s="112"/>
      <c r="F649" s="113"/>
    </row>
    <row r="650" spans="2:6" x14ac:dyDescent="0.3">
      <c r="B650" s="114"/>
      <c r="C650" s="114"/>
      <c r="D650" s="101"/>
      <c r="E650" s="112"/>
      <c r="F650" s="113"/>
    </row>
    <row r="651" spans="2:6" x14ac:dyDescent="0.3">
      <c r="B651" s="114"/>
      <c r="C651" s="114"/>
      <c r="D651" s="101"/>
      <c r="E651" s="112"/>
      <c r="F651" s="113"/>
    </row>
    <row r="652" spans="2:6" x14ac:dyDescent="0.3">
      <c r="B652" s="114"/>
      <c r="C652" s="114"/>
      <c r="D652" s="101"/>
      <c r="E652" s="112"/>
      <c r="F652" s="113"/>
    </row>
    <row r="653" spans="2:6" x14ac:dyDescent="0.3">
      <c r="B653" s="114"/>
      <c r="C653" s="114"/>
      <c r="D653" s="101"/>
      <c r="E653" s="112"/>
      <c r="F653" s="113"/>
    </row>
    <row r="654" spans="2:6" x14ac:dyDescent="0.3">
      <c r="B654" s="114"/>
      <c r="C654" s="114"/>
      <c r="D654" s="101"/>
      <c r="E654" s="112"/>
      <c r="F654" s="113"/>
    </row>
    <row r="655" spans="2:6" x14ac:dyDescent="0.3">
      <c r="B655" s="114"/>
      <c r="C655" s="114"/>
      <c r="D655" s="101"/>
      <c r="E655" s="112"/>
      <c r="F655" s="113"/>
    </row>
    <row r="656" spans="2:6" x14ac:dyDescent="0.3">
      <c r="B656" s="114"/>
      <c r="C656" s="114"/>
      <c r="D656" s="101"/>
      <c r="E656" s="112"/>
      <c r="F656" s="113"/>
    </row>
    <row r="657" spans="2:6" x14ac:dyDescent="0.3">
      <c r="B657" s="114"/>
      <c r="C657" s="114"/>
      <c r="D657" s="101"/>
      <c r="E657" s="112"/>
      <c r="F657" s="113"/>
    </row>
    <row r="658" spans="2:6" x14ac:dyDescent="0.3">
      <c r="B658" s="114"/>
      <c r="C658" s="114"/>
      <c r="D658" s="101"/>
      <c r="E658" s="112"/>
      <c r="F658" s="113"/>
    </row>
    <row r="659" spans="2:6" x14ac:dyDescent="0.3">
      <c r="B659" s="114"/>
      <c r="C659" s="114"/>
      <c r="D659" s="101"/>
      <c r="E659" s="112"/>
      <c r="F659" s="113"/>
    </row>
    <row r="660" spans="2:6" x14ac:dyDescent="0.3">
      <c r="B660" s="114"/>
      <c r="C660" s="114"/>
      <c r="D660" s="101"/>
      <c r="E660" s="112"/>
      <c r="F660" s="113"/>
    </row>
    <row r="661" spans="2:6" x14ac:dyDescent="0.3">
      <c r="B661" s="114"/>
      <c r="C661" s="114"/>
      <c r="D661" s="101"/>
      <c r="E661" s="112"/>
      <c r="F661" s="113"/>
    </row>
    <row r="662" spans="2:6" x14ac:dyDescent="0.3">
      <c r="B662" s="114"/>
      <c r="C662" s="114"/>
      <c r="D662" s="101"/>
      <c r="E662" s="112"/>
      <c r="F662" s="113"/>
    </row>
    <row r="663" spans="2:6" x14ac:dyDescent="0.3">
      <c r="B663" s="114"/>
      <c r="C663" s="114"/>
      <c r="D663" s="101"/>
      <c r="E663" s="112"/>
      <c r="F663" s="113"/>
    </row>
    <row r="664" spans="2:6" x14ac:dyDescent="0.3">
      <c r="B664" s="114"/>
      <c r="C664" s="114"/>
      <c r="D664" s="101"/>
      <c r="E664" s="112"/>
      <c r="F664" s="113"/>
    </row>
    <row r="665" spans="2:6" x14ac:dyDescent="0.3">
      <c r="B665" s="114"/>
      <c r="C665" s="114"/>
      <c r="D665" s="101"/>
      <c r="E665" s="112"/>
      <c r="F665" s="113"/>
    </row>
    <row r="666" spans="2:6" x14ac:dyDescent="0.3">
      <c r="B666" s="114"/>
      <c r="C666" s="114"/>
      <c r="D666" s="101"/>
      <c r="E666" s="112"/>
      <c r="F666" s="113"/>
    </row>
    <row r="667" spans="2:6" x14ac:dyDescent="0.3">
      <c r="B667" s="114"/>
      <c r="C667" s="114"/>
      <c r="D667" s="101"/>
      <c r="E667" s="112"/>
      <c r="F667" s="113"/>
    </row>
    <row r="668" spans="2:6" x14ac:dyDescent="0.3">
      <c r="B668" s="114"/>
      <c r="C668" s="114"/>
      <c r="D668" s="101"/>
      <c r="E668" s="112"/>
      <c r="F668" s="113"/>
    </row>
    <row r="669" spans="2:6" x14ac:dyDescent="0.3">
      <c r="B669" s="114"/>
      <c r="C669" s="114"/>
      <c r="D669" s="101"/>
      <c r="E669" s="112"/>
      <c r="F669" s="113"/>
    </row>
    <row r="670" spans="2:6" x14ac:dyDescent="0.3">
      <c r="B670" s="114"/>
      <c r="C670" s="114"/>
      <c r="D670" s="101"/>
      <c r="E670" s="112"/>
      <c r="F670" s="113"/>
    </row>
    <row r="671" spans="2:6" x14ac:dyDescent="0.3">
      <c r="B671" s="114"/>
      <c r="C671" s="114"/>
      <c r="D671" s="101"/>
      <c r="E671" s="112"/>
      <c r="F671" s="113"/>
    </row>
    <row r="672" spans="2:6" x14ac:dyDescent="0.3">
      <c r="B672" s="114"/>
      <c r="C672" s="114"/>
      <c r="D672" s="101"/>
      <c r="E672" s="112"/>
      <c r="F672" s="113"/>
    </row>
    <row r="673" spans="2:6" x14ac:dyDescent="0.3">
      <c r="B673" s="114"/>
      <c r="C673" s="114"/>
      <c r="D673" s="101"/>
      <c r="E673" s="112"/>
      <c r="F673" s="113"/>
    </row>
    <row r="674" spans="2:6" x14ac:dyDescent="0.3">
      <c r="B674" s="114"/>
      <c r="C674" s="114"/>
      <c r="D674" s="101"/>
      <c r="E674" s="112"/>
      <c r="F674" s="113"/>
    </row>
    <row r="675" spans="2:6" x14ac:dyDescent="0.3">
      <c r="B675" s="114"/>
      <c r="C675" s="114"/>
      <c r="D675" s="101"/>
      <c r="E675" s="112"/>
      <c r="F675" s="113"/>
    </row>
    <row r="676" spans="2:6" x14ac:dyDescent="0.3">
      <c r="B676" s="114"/>
      <c r="C676" s="114"/>
      <c r="D676" s="101"/>
      <c r="E676" s="112"/>
      <c r="F676" s="113"/>
    </row>
    <row r="677" spans="2:6" x14ac:dyDescent="0.3">
      <c r="B677" s="114"/>
      <c r="C677" s="114"/>
      <c r="D677" s="101"/>
      <c r="E677" s="112"/>
      <c r="F677" s="113"/>
    </row>
    <row r="678" spans="2:6" x14ac:dyDescent="0.3">
      <c r="B678" s="114"/>
      <c r="C678" s="114"/>
      <c r="D678" s="101"/>
      <c r="E678" s="112"/>
      <c r="F678" s="113"/>
    </row>
    <row r="679" spans="2:6" x14ac:dyDescent="0.3">
      <c r="B679" s="114"/>
      <c r="C679" s="114"/>
      <c r="D679" s="101"/>
      <c r="E679" s="112"/>
      <c r="F679" s="113"/>
    </row>
    <row r="680" spans="2:6" x14ac:dyDescent="0.3">
      <c r="B680" s="114"/>
      <c r="C680" s="114"/>
      <c r="D680" s="101"/>
      <c r="E680" s="112"/>
      <c r="F680" s="113"/>
    </row>
    <row r="681" spans="2:6" x14ac:dyDescent="0.3">
      <c r="B681" s="114"/>
      <c r="C681" s="114"/>
      <c r="D681" s="101"/>
      <c r="E681" s="112"/>
      <c r="F681" s="113"/>
    </row>
    <row r="682" spans="2:6" x14ac:dyDescent="0.3">
      <c r="B682" s="114"/>
      <c r="C682" s="114"/>
      <c r="D682" s="101"/>
      <c r="E682" s="112"/>
      <c r="F682" s="113"/>
    </row>
    <row r="683" spans="2:6" x14ac:dyDescent="0.3">
      <c r="B683" s="114"/>
      <c r="C683" s="114"/>
      <c r="D683" s="101"/>
      <c r="E683" s="112"/>
      <c r="F683" s="113"/>
    </row>
    <row r="684" spans="2:6" x14ac:dyDescent="0.3">
      <c r="B684" s="114"/>
      <c r="C684" s="114"/>
      <c r="D684" s="101"/>
      <c r="E684" s="112"/>
      <c r="F684" s="113"/>
    </row>
    <row r="685" spans="2:6" x14ac:dyDescent="0.3">
      <c r="B685" s="114"/>
      <c r="C685" s="114"/>
      <c r="D685" s="101"/>
      <c r="E685" s="112"/>
      <c r="F685" s="113"/>
    </row>
    <row r="686" spans="2:6" x14ac:dyDescent="0.3">
      <c r="B686" s="114"/>
      <c r="C686" s="114"/>
      <c r="D686" s="101"/>
      <c r="E686" s="112"/>
      <c r="F686" s="113"/>
    </row>
    <row r="687" spans="2:6" x14ac:dyDescent="0.3">
      <c r="B687" s="114"/>
      <c r="C687" s="114"/>
      <c r="D687" s="101"/>
      <c r="E687" s="112"/>
      <c r="F687" s="113"/>
    </row>
    <row r="688" spans="2:6" x14ac:dyDescent="0.3">
      <c r="B688" s="114"/>
      <c r="C688" s="114"/>
      <c r="D688" s="101"/>
      <c r="E688" s="112"/>
      <c r="F688" s="113"/>
    </row>
    <row r="689" spans="2:6" x14ac:dyDescent="0.3">
      <c r="B689" s="114"/>
      <c r="C689" s="114"/>
      <c r="D689" s="101"/>
      <c r="E689" s="112"/>
      <c r="F689" s="113"/>
    </row>
    <row r="690" spans="2:6" x14ac:dyDescent="0.3">
      <c r="B690" s="114"/>
      <c r="C690" s="114"/>
      <c r="D690" s="101"/>
      <c r="E690" s="112"/>
      <c r="F690" s="113"/>
    </row>
    <row r="691" spans="2:6" x14ac:dyDescent="0.3">
      <c r="B691" s="114"/>
      <c r="C691" s="114"/>
      <c r="D691" s="101"/>
      <c r="E691" s="112"/>
      <c r="F691" s="113"/>
    </row>
    <row r="692" spans="2:6" x14ac:dyDescent="0.3">
      <c r="B692" s="114"/>
      <c r="C692" s="114"/>
      <c r="D692" s="101"/>
      <c r="E692" s="112"/>
      <c r="F692" s="113"/>
    </row>
    <row r="693" spans="2:6" x14ac:dyDescent="0.3">
      <c r="B693" s="114"/>
      <c r="C693" s="114"/>
      <c r="D693" s="101"/>
      <c r="E693" s="112"/>
      <c r="F693" s="113"/>
    </row>
    <row r="694" spans="2:6" x14ac:dyDescent="0.3">
      <c r="B694" s="114"/>
      <c r="C694" s="114"/>
      <c r="D694" s="101"/>
      <c r="E694" s="112"/>
      <c r="F694" s="113"/>
    </row>
    <row r="695" spans="2:6" x14ac:dyDescent="0.3">
      <c r="B695" s="114"/>
      <c r="C695" s="114"/>
      <c r="D695" s="101"/>
      <c r="E695" s="112"/>
      <c r="F695" s="113"/>
    </row>
    <row r="696" spans="2:6" x14ac:dyDescent="0.3">
      <c r="B696" s="114"/>
      <c r="C696" s="114"/>
      <c r="D696" s="101"/>
      <c r="E696" s="112"/>
      <c r="F696" s="113"/>
    </row>
    <row r="697" spans="2:6" x14ac:dyDescent="0.3">
      <c r="B697" s="114"/>
      <c r="C697" s="114"/>
      <c r="D697" s="101"/>
      <c r="E697" s="112"/>
      <c r="F697" s="113"/>
    </row>
    <row r="698" spans="2:6" x14ac:dyDescent="0.3">
      <c r="B698" s="114"/>
      <c r="C698" s="114"/>
      <c r="D698" s="101"/>
      <c r="E698" s="112"/>
      <c r="F698" s="113"/>
    </row>
    <row r="699" spans="2:6" x14ac:dyDescent="0.3">
      <c r="B699" s="114"/>
      <c r="C699" s="114"/>
      <c r="D699" s="101"/>
      <c r="E699" s="112"/>
      <c r="F699" s="113"/>
    </row>
    <row r="700" spans="2:6" x14ac:dyDescent="0.3">
      <c r="B700" s="114"/>
      <c r="C700" s="114"/>
      <c r="D700" s="101"/>
      <c r="E700" s="112"/>
      <c r="F700" s="113"/>
    </row>
    <row r="701" spans="2:6" x14ac:dyDescent="0.3">
      <c r="B701" s="114"/>
      <c r="C701" s="114"/>
      <c r="D701" s="101"/>
      <c r="E701" s="112"/>
      <c r="F701" s="113"/>
    </row>
    <row r="702" spans="2:6" x14ac:dyDescent="0.3">
      <c r="B702" s="114"/>
      <c r="C702" s="114"/>
      <c r="D702" s="101"/>
      <c r="E702" s="112"/>
      <c r="F702" s="113"/>
    </row>
    <row r="703" spans="2:6" x14ac:dyDescent="0.3">
      <c r="B703" s="114"/>
      <c r="C703" s="114"/>
      <c r="D703" s="101"/>
      <c r="E703" s="112"/>
      <c r="F703" s="113"/>
    </row>
    <row r="704" spans="2:6" x14ac:dyDescent="0.3">
      <c r="B704" s="114"/>
      <c r="C704" s="114"/>
      <c r="D704" s="101"/>
      <c r="E704" s="112"/>
      <c r="F704" s="113"/>
    </row>
    <row r="705" spans="2:6" x14ac:dyDescent="0.3">
      <c r="B705" s="114"/>
      <c r="C705" s="114"/>
      <c r="D705" s="101"/>
      <c r="E705" s="112"/>
      <c r="F705" s="113"/>
    </row>
    <row r="706" spans="2:6" x14ac:dyDescent="0.3">
      <c r="B706" s="114"/>
      <c r="C706" s="114"/>
      <c r="D706" s="101"/>
      <c r="E706" s="112"/>
      <c r="F706" s="113"/>
    </row>
    <row r="707" spans="2:6" x14ac:dyDescent="0.3">
      <c r="B707" s="114"/>
      <c r="C707" s="114"/>
      <c r="D707" s="101"/>
      <c r="E707" s="112"/>
      <c r="F707" s="113"/>
    </row>
    <row r="708" spans="2:6" x14ac:dyDescent="0.3">
      <c r="B708" s="114"/>
      <c r="C708" s="114"/>
      <c r="D708" s="101"/>
      <c r="E708" s="112"/>
      <c r="F708" s="113"/>
    </row>
    <row r="709" spans="2:6" x14ac:dyDescent="0.3">
      <c r="B709" s="114"/>
      <c r="C709" s="114"/>
      <c r="D709" s="101"/>
      <c r="E709" s="112"/>
      <c r="F709" s="113"/>
    </row>
    <row r="710" spans="2:6" x14ac:dyDescent="0.3">
      <c r="B710" s="114"/>
      <c r="C710" s="114"/>
      <c r="D710" s="101"/>
      <c r="E710" s="112"/>
      <c r="F710" s="113"/>
    </row>
    <row r="711" spans="2:6" x14ac:dyDescent="0.3">
      <c r="B711" s="114"/>
      <c r="C711" s="114"/>
      <c r="D711" s="101"/>
      <c r="E711" s="112"/>
      <c r="F711" s="113"/>
    </row>
    <row r="712" spans="2:6" x14ac:dyDescent="0.3">
      <c r="B712" s="114"/>
      <c r="C712" s="114"/>
      <c r="D712" s="101"/>
      <c r="E712" s="112"/>
      <c r="F712" s="113"/>
    </row>
    <row r="713" spans="2:6" x14ac:dyDescent="0.3">
      <c r="B713" s="114"/>
      <c r="C713" s="114"/>
      <c r="D713" s="101"/>
      <c r="E713" s="112"/>
      <c r="F713" s="113"/>
    </row>
    <row r="714" spans="2:6" x14ac:dyDescent="0.3">
      <c r="B714" s="114"/>
      <c r="C714" s="114"/>
      <c r="D714" s="101"/>
      <c r="E714" s="112"/>
      <c r="F714" s="113"/>
    </row>
    <row r="715" spans="2:6" x14ac:dyDescent="0.3">
      <c r="B715" s="114"/>
      <c r="C715" s="114"/>
      <c r="D715" s="101"/>
      <c r="E715" s="112"/>
      <c r="F715" s="113"/>
    </row>
    <row r="716" spans="2:6" x14ac:dyDescent="0.3">
      <c r="B716" s="114"/>
      <c r="C716" s="114"/>
      <c r="D716" s="101"/>
      <c r="E716" s="112"/>
      <c r="F716" s="113"/>
    </row>
    <row r="717" spans="2:6" x14ac:dyDescent="0.3">
      <c r="B717" s="114"/>
      <c r="C717" s="114"/>
      <c r="D717" s="101"/>
      <c r="E717" s="112"/>
      <c r="F717" s="113"/>
    </row>
    <row r="718" spans="2:6" x14ac:dyDescent="0.3">
      <c r="B718" s="114"/>
      <c r="C718" s="114"/>
      <c r="D718" s="101"/>
      <c r="E718" s="112"/>
      <c r="F718" s="113"/>
    </row>
    <row r="719" spans="2:6" x14ac:dyDescent="0.3">
      <c r="B719" s="114"/>
      <c r="C719" s="114"/>
      <c r="D719" s="101"/>
      <c r="E719" s="112"/>
      <c r="F719" s="113"/>
    </row>
    <row r="720" spans="2:6" x14ac:dyDescent="0.3">
      <c r="B720" s="114"/>
      <c r="C720" s="114"/>
      <c r="D720" s="101"/>
      <c r="E720" s="112"/>
      <c r="F720" s="113"/>
    </row>
    <row r="721" spans="2:6" x14ac:dyDescent="0.3">
      <c r="B721" s="114"/>
      <c r="C721" s="114"/>
      <c r="D721" s="101"/>
      <c r="E721" s="112"/>
      <c r="F721" s="113"/>
    </row>
    <row r="722" spans="2:6" x14ac:dyDescent="0.3">
      <c r="B722" s="114"/>
      <c r="C722" s="114"/>
      <c r="D722" s="101"/>
      <c r="E722" s="112"/>
      <c r="F722" s="113"/>
    </row>
    <row r="723" spans="2:6" x14ac:dyDescent="0.3">
      <c r="B723" s="114"/>
      <c r="C723" s="114"/>
      <c r="D723" s="101"/>
      <c r="E723" s="112"/>
      <c r="F723" s="113"/>
    </row>
    <row r="724" spans="2:6" x14ac:dyDescent="0.3">
      <c r="B724" s="114"/>
      <c r="C724" s="114"/>
      <c r="D724" s="101"/>
      <c r="E724" s="112"/>
      <c r="F724" s="113"/>
    </row>
    <row r="725" spans="2:6" x14ac:dyDescent="0.3">
      <c r="B725" s="114"/>
      <c r="C725" s="114"/>
      <c r="D725" s="101"/>
      <c r="E725" s="112"/>
      <c r="F725" s="113"/>
    </row>
    <row r="726" spans="2:6" x14ac:dyDescent="0.3">
      <c r="B726" s="114"/>
      <c r="C726" s="114"/>
      <c r="D726" s="101"/>
      <c r="E726" s="112"/>
      <c r="F726" s="113"/>
    </row>
    <row r="727" spans="2:6" x14ac:dyDescent="0.3">
      <c r="B727" s="114"/>
      <c r="C727" s="114"/>
      <c r="D727" s="101"/>
      <c r="E727" s="112"/>
      <c r="F727" s="113"/>
    </row>
    <row r="728" spans="2:6" x14ac:dyDescent="0.3">
      <c r="B728" s="114"/>
      <c r="C728" s="114"/>
      <c r="D728" s="101"/>
      <c r="E728" s="112"/>
      <c r="F728" s="113"/>
    </row>
    <row r="729" spans="2:6" x14ac:dyDescent="0.3">
      <c r="B729" s="114"/>
      <c r="C729" s="114"/>
      <c r="D729" s="101"/>
      <c r="E729" s="112"/>
      <c r="F729" s="113"/>
    </row>
    <row r="730" spans="2:6" x14ac:dyDescent="0.3">
      <c r="B730" s="114"/>
      <c r="C730" s="114"/>
      <c r="D730" s="101"/>
      <c r="E730" s="112"/>
      <c r="F730" s="113"/>
    </row>
    <row r="731" spans="2:6" x14ac:dyDescent="0.3">
      <c r="B731" s="114"/>
      <c r="C731" s="114"/>
      <c r="D731" s="101"/>
      <c r="E731" s="112"/>
      <c r="F731" s="113"/>
    </row>
    <row r="732" spans="2:6" x14ac:dyDescent="0.3">
      <c r="B732" s="114"/>
      <c r="C732" s="114"/>
      <c r="D732" s="101"/>
      <c r="E732" s="112"/>
      <c r="F732" s="113"/>
    </row>
    <row r="733" spans="2:6" x14ac:dyDescent="0.3">
      <c r="B733" s="114"/>
      <c r="C733" s="114"/>
      <c r="D733" s="101"/>
      <c r="E733" s="112"/>
      <c r="F733" s="113"/>
    </row>
    <row r="734" spans="2:6" x14ac:dyDescent="0.3">
      <c r="B734" s="114"/>
      <c r="C734" s="114"/>
      <c r="D734" s="101"/>
      <c r="E734" s="112"/>
      <c r="F734" s="113"/>
    </row>
    <row r="735" spans="2:6" x14ac:dyDescent="0.3">
      <c r="B735" s="114"/>
      <c r="C735" s="114"/>
      <c r="D735" s="101"/>
      <c r="E735" s="112"/>
      <c r="F735" s="113"/>
    </row>
    <row r="736" spans="2:6" x14ac:dyDescent="0.3">
      <c r="B736" s="114"/>
      <c r="C736" s="114"/>
      <c r="D736" s="101"/>
      <c r="E736" s="112"/>
      <c r="F736" s="113"/>
    </row>
    <row r="737" spans="2:6" x14ac:dyDescent="0.3">
      <c r="B737" s="114"/>
      <c r="C737" s="114"/>
      <c r="D737" s="101"/>
      <c r="E737" s="112"/>
      <c r="F737" s="113"/>
    </row>
    <row r="738" spans="2:6" x14ac:dyDescent="0.3">
      <c r="B738" s="114"/>
      <c r="C738" s="114"/>
      <c r="D738" s="101"/>
      <c r="E738" s="112"/>
      <c r="F738" s="113"/>
    </row>
    <row r="739" spans="2:6" x14ac:dyDescent="0.3">
      <c r="B739" s="114"/>
      <c r="C739" s="114"/>
      <c r="D739" s="101"/>
      <c r="E739" s="112"/>
      <c r="F739" s="113"/>
    </row>
    <row r="740" spans="2:6" x14ac:dyDescent="0.3">
      <c r="B740" s="114"/>
      <c r="C740" s="114"/>
      <c r="D740" s="101"/>
      <c r="E740" s="112"/>
      <c r="F740" s="113"/>
    </row>
    <row r="741" spans="2:6" x14ac:dyDescent="0.3">
      <c r="B741" s="114"/>
      <c r="C741" s="114"/>
      <c r="D741" s="101"/>
      <c r="E741" s="112"/>
      <c r="F741" s="113"/>
    </row>
    <row r="742" spans="2:6" x14ac:dyDescent="0.3">
      <c r="B742" s="114"/>
      <c r="C742" s="114"/>
      <c r="D742" s="101"/>
      <c r="E742" s="112"/>
      <c r="F742" s="113"/>
    </row>
    <row r="743" spans="2:6" x14ac:dyDescent="0.3">
      <c r="B743" s="114"/>
      <c r="C743" s="114"/>
      <c r="D743" s="101"/>
      <c r="E743" s="112"/>
      <c r="F743" s="113"/>
    </row>
    <row r="744" spans="2:6" x14ac:dyDescent="0.3">
      <c r="B744" s="114"/>
      <c r="C744" s="114"/>
      <c r="D744" s="101"/>
      <c r="E744" s="112"/>
      <c r="F744" s="113"/>
    </row>
    <row r="745" spans="2:6" x14ac:dyDescent="0.3">
      <c r="B745" s="114"/>
      <c r="C745" s="114"/>
      <c r="D745" s="101"/>
      <c r="E745" s="112"/>
      <c r="F745" s="113"/>
    </row>
    <row r="746" spans="2:6" x14ac:dyDescent="0.3">
      <c r="B746" s="114"/>
      <c r="C746" s="114"/>
      <c r="D746" s="101"/>
      <c r="E746" s="112"/>
      <c r="F746" s="113"/>
    </row>
    <row r="747" spans="2:6" x14ac:dyDescent="0.3">
      <c r="B747" s="114"/>
      <c r="C747" s="114"/>
      <c r="D747" s="101"/>
      <c r="E747" s="112"/>
      <c r="F747" s="113"/>
    </row>
    <row r="748" spans="2:6" x14ac:dyDescent="0.3">
      <c r="B748" s="114"/>
      <c r="C748" s="114"/>
      <c r="D748" s="101"/>
      <c r="E748" s="112"/>
      <c r="F748" s="113"/>
    </row>
    <row r="749" spans="2:6" x14ac:dyDescent="0.3">
      <c r="B749" s="114"/>
      <c r="C749" s="114"/>
      <c r="D749" s="101"/>
      <c r="E749" s="112"/>
      <c r="F749" s="113"/>
    </row>
    <row r="750" spans="2:6" x14ac:dyDescent="0.3">
      <c r="B750" s="114"/>
      <c r="C750" s="114"/>
      <c r="D750" s="101"/>
      <c r="E750" s="112"/>
      <c r="F750" s="113"/>
    </row>
    <row r="751" spans="2:6" x14ac:dyDescent="0.3">
      <c r="B751" s="114"/>
      <c r="C751" s="114"/>
      <c r="D751" s="101"/>
      <c r="E751" s="112"/>
      <c r="F751" s="113"/>
    </row>
    <row r="752" spans="2:6" x14ac:dyDescent="0.3">
      <c r="B752" s="114"/>
      <c r="C752" s="114"/>
      <c r="D752" s="101"/>
      <c r="E752" s="112"/>
      <c r="F752" s="113"/>
    </row>
    <row r="753" spans="2:6" x14ac:dyDescent="0.3">
      <c r="B753" s="114"/>
      <c r="C753" s="114"/>
      <c r="D753" s="101"/>
      <c r="E753" s="112"/>
      <c r="F753" s="113"/>
    </row>
    <row r="754" spans="2:6" x14ac:dyDescent="0.3">
      <c r="B754" s="114"/>
      <c r="C754" s="114"/>
      <c r="D754" s="101"/>
      <c r="E754" s="112"/>
      <c r="F754" s="113"/>
    </row>
    <row r="755" spans="2:6" x14ac:dyDescent="0.3">
      <c r="B755" s="114"/>
      <c r="C755" s="114"/>
      <c r="D755" s="101"/>
      <c r="E755" s="112"/>
      <c r="F755" s="113"/>
    </row>
    <row r="756" spans="2:6" x14ac:dyDescent="0.3">
      <c r="B756" s="114"/>
      <c r="C756" s="114"/>
      <c r="D756" s="101"/>
      <c r="E756" s="112"/>
      <c r="F756" s="113"/>
    </row>
    <row r="757" spans="2:6" x14ac:dyDescent="0.3">
      <c r="B757" s="114"/>
      <c r="C757" s="114"/>
      <c r="D757" s="101"/>
      <c r="E757" s="112"/>
      <c r="F757" s="113"/>
    </row>
    <row r="758" spans="2:6" x14ac:dyDescent="0.3">
      <c r="B758" s="114"/>
      <c r="C758" s="114"/>
      <c r="D758" s="101"/>
      <c r="E758" s="112"/>
      <c r="F758" s="113"/>
    </row>
    <row r="759" spans="2:6" x14ac:dyDescent="0.3">
      <c r="B759" s="114"/>
      <c r="C759" s="114"/>
      <c r="D759" s="101"/>
      <c r="E759" s="112"/>
      <c r="F759" s="113"/>
    </row>
    <row r="760" spans="2:6" x14ac:dyDescent="0.3">
      <c r="B760" s="114"/>
      <c r="C760" s="114"/>
      <c r="D760" s="101"/>
      <c r="E760" s="112"/>
      <c r="F760" s="113"/>
    </row>
    <row r="761" spans="2:6" x14ac:dyDescent="0.3">
      <c r="B761" s="114"/>
      <c r="C761" s="114"/>
      <c r="D761" s="101"/>
      <c r="E761" s="112"/>
      <c r="F761" s="113"/>
    </row>
    <row r="762" spans="2:6" x14ac:dyDescent="0.3">
      <c r="B762" s="114"/>
      <c r="C762" s="114"/>
      <c r="D762" s="101"/>
      <c r="E762" s="112"/>
      <c r="F762" s="113"/>
    </row>
    <row r="763" spans="2:6" x14ac:dyDescent="0.3">
      <c r="B763" s="114"/>
      <c r="C763" s="114"/>
      <c r="D763" s="101"/>
      <c r="E763" s="112"/>
      <c r="F763" s="113"/>
    </row>
    <row r="764" spans="2:6" x14ac:dyDescent="0.3">
      <c r="B764" s="114"/>
      <c r="C764" s="114"/>
      <c r="D764" s="101"/>
      <c r="E764" s="112"/>
      <c r="F764" s="113"/>
    </row>
    <row r="765" spans="2:6" x14ac:dyDescent="0.3">
      <c r="B765" s="114"/>
      <c r="C765" s="114"/>
      <c r="D765" s="101"/>
      <c r="E765" s="112"/>
      <c r="F765" s="113"/>
    </row>
    <row r="766" spans="2:6" x14ac:dyDescent="0.3">
      <c r="B766" s="114"/>
      <c r="C766" s="114"/>
      <c r="D766" s="101"/>
      <c r="E766" s="112"/>
      <c r="F766" s="113"/>
    </row>
    <row r="767" spans="2:6" x14ac:dyDescent="0.3">
      <c r="B767" s="114"/>
      <c r="C767" s="114"/>
      <c r="D767" s="101"/>
      <c r="E767" s="112"/>
      <c r="F767" s="113"/>
    </row>
    <row r="768" spans="2:6" x14ac:dyDescent="0.3">
      <c r="B768" s="114"/>
      <c r="C768" s="114"/>
      <c r="D768" s="101"/>
      <c r="E768" s="112"/>
      <c r="F768" s="113"/>
    </row>
    <row r="769" spans="2:6" x14ac:dyDescent="0.3">
      <c r="B769" s="114"/>
      <c r="C769" s="114"/>
      <c r="D769" s="101"/>
      <c r="E769" s="112"/>
      <c r="F769" s="113"/>
    </row>
    <row r="770" spans="2:6" x14ac:dyDescent="0.3">
      <c r="B770" s="114"/>
      <c r="C770" s="114"/>
      <c r="D770" s="101"/>
      <c r="E770" s="112"/>
      <c r="F770" s="113"/>
    </row>
    <row r="771" spans="2:6" x14ac:dyDescent="0.3">
      <c r="B771" s="114"/>
      <c r="C771" s="114"/>
      <c r="D771" s="101"/>
      <c r="E771" s="112"/>
      <c r="F771" s="113"/>
    </row>
    <row r="772" spans="2:6" x14ac:dyDescent="0.3">
      <c r="B772" s="114"/>
      <c r="C772" s="114"/>
      <c r="D772" s="101"/>
      <c r="E772" s="112"/>
      <c r="F772" s="113"/>
    </row>
    <row r="773" spans="2:6" x14ac:dyDescent="0.3">
      <c r="B773" s="114"/>
      <c r="C773" s="114"/>
      <c r="D773" s="101"/>
      <c r="E773" s="112"/>
      <c r="F773" s="113"/>
    </row>
    <row r="774" spans="2:6" x14ac:dyDescent="0.3">
      <c r="B774" s="114"/>
      <c r="C774" s="114"/>
      <c r="D774" s="101"/>
      <c r="E774" s="112"/>
      <c r="F774" s="113"/>
    </row>
    <row r="775" spans="2:6" x14ac:dyDescent="0.3">
      <c r="B775" s="114"/>
      <c r="C775" s="114"/>
      <c r="D775" s="101"/>
      <c r="E775" s="112"/>
      <c r="F775" s="113"/>
    </row>
    <row r="776" spans="2:6" x14ac:dyDescent="0.3">
      <c r="B776" s="114"/>
      <c r="C776" s="114"/>
      <c r="D776" s="101"/>
      <c r="E776" s="112"/>
      <c r="F776" s="113"/>
    </row>
    <row r="777" spans="2:6" x14ac:dyDescent="0.3">
      <c r="B777" s="114"/>
      <c r="C777" s="114"/>
      <c r="D777" s="101"/>
      <c r="E777" s="112"/>
      <c r="F777" s="113"/>
    </row>
    <row r="778" spans="2:6" x14ac:dyDescent="0.3">
      <c r="B778" s="114"/>
      <c r="C778" s="114"/>
      <c r="D778" s="101"/>
      <c r="E778" s="112"/>
      <c r="F778" s="113"/>
    </row>
    <row r="779" spans="2:6" x14ac:dyDescent="0.3">
      <c r="B779" s="114"/>
      <c r="C779" s="114"/>
      <c r="D779" s="101"/>
      <c r="E779" s="112"/>
      <c r="F779" s="113"/>
    </row>
    <row r="780" spans="2:6" x14ac:dyDescent="0.3">
      <c r="B780" s="114"/>
      <c r="C780" s="114"/>
      <c r="D780" s="101"/>
      <c r="E780" s="112"/>
      <c r="F780" s="113"/>
    </row>
    <row r="781" spans="2:6" x14ac:dyDescent="0.3">
      <c r="B781" s="114"/>
      <c r="C781" s="114"/>
      <c r="D781" s="101"/>
      <c r="E781" s="112"/>
      <c r="F781" s="113"/>
    </row>
    <row r="782" spans="2:6" x14ac:dyDescent="0.3">
      <c r="B782" s="114"/>
      <c r="C782" s="114"/>
      <c r="D782" s="101"/>
      <c r="E782" s="112"/>
      <c r="F782" s="113"/>
    </row>
    <row r="783" spans="2:6" x14ac:dyDescent="0.3">
      <c r="B783" s="114"/>
      <c r="C783" s="114"/>
      <c r="D783" s="101"/>
      <c r="E783" s="112"/>
      <c r="F783" s="113"/>
    </row>
    <row r="784" spans="2:6" x14ac:dyDescent="0.3">
      <c r="B784" s="114"/>
      <c r="C784" s="114"/>
      <c r="D784" s="101"/>
      <c r="E784" s="112"/>
      <c r="F784" s="113"/>
    </row>
    <row r="785" spans="2:6" x14ac:dyDescent="0.3">
      <c r="B785" s="114"/>
      <c r="C785" s="114"/>
      <c r="D785" s="101"/>
      <c r="E785" s="112"/>
      <c r="F785" s="113"/>
    </row>
    <row r="786" spans="2:6" x14ac:dyDescent="0.3">
      <c r="B786" s="114"/>
      <c r="C786" s="114"/>
      <c r="D786" s="101"/>
      <c r="E786" s="112"/>
      <c r="F786" s="113"/>
    </row>
    <row r="787" spans="2:6" x14ac:dyDescent="0.3">
      <c r="B787" s="114"/>
      <c r="C787" s="114"/>
      <c r="D787" s="101"/>
      <c r="E787" s="112"/>
      <c r="F787" s="113"/>
    </row>
    <row r="788" spans="2:6" x14ac:dyDescent="0.3">
      <c r="B788" s="114"/>
      <c r="C788" s="114"/>
      <c r="D788" s="101"/>
      <c r="E788" s="112"/>
      <c r="F788" s="113"/>
    </row>
    <row r="789" spans="2:6" x14ac:dyDescent="0.3">
      <c r="B789" s="114"/>
      <c r="C789" s="114"/>
      <c r="D789" s="101"/>
      <c r="E789" s="112"/>
      <c r="F789" s="113"/>
    </row>
    <row r="790" spans="2:6" x14ac:dyDescent="0.3">
      <c r="B790" s="114"/>
      <c r="C790" s="114"/>
      <c r="D790" s="101"/>
      <c r="E790" s="112"/>
      <c r="F790" s="113"/>
    </row>
    <row r="791" spans="2:6" x14ac:dyDescent="0.3">
      <c r="B791" s="114"/>
      <c r="C791" s="114"/>
      <c r="D791" s="101"/>
      <c r="E791" s="112"/>
      <c r="F791" s="113"/>
    </row>
    <row r="792" spans="2:6" x14ac:dyDescent="0.3">
      <c r="B792" s="114"/>
      <c r="C792" s="114"/>
      <c r="D792" s="101"/>
      <c r="E792" s="112"/>
      <c r="F792" s="113"/>
    </row>
    <row r="793" spans="2:6" x14ac:dyDescent="0.3">
      <c r="B793" s="114"/>
      <c r="C793" s="114"/>
      <c r="D793" s="101"/>
      <c r="E793" s="112"/>
      <c r="F793" s="113"/>
    </row>
    <row r="794" spans="2:6" x14ac:dyDescent="0.3">
      <c r="B794" s="114"/>
      <c r="C794" s="114"/>
      <c r="D794" s="101"/>
      <c r="E794" s="112"/>
      <c r="F794" s="113"/>
    </row>
    <row r="795" spans="2:6" x14ac:dyDescent="0.3">
      <c r="B795" s="114"/>
      <c r="C795" s="114"/>
      <c r="D795" s="101"/>
      <c r="E795" s="112"/>
      <c r="F795" s="113"/>
    </row>
    <row r="796" spans="2:6" x14ac:dyDescent="0.3">
      <c r="B796" s="114"/>
      <c r="C796" s="114"/>
      <c r="D796" s="101"/>
      <c r="E796" s="112"/>
      <c r="F796" s="113"/>
    </row>
    <row r="797" spans="2:6" x14ac:dyDescent="0.3">
      <c r="B797" s="114"/>
      <c r="C797" s="114"/>
      <c r="D797" s="101"/>
      <c r="E797" s="112"/>
      <c r="F797" s="113"/>
    </row>
    <row r="798" spans="2:6" x14ac:dyDescent="0.3">
      <c r="B798" s="114"/>
      <c r="C798" s="114"/>
      <c r="D798" s="101"/>
      <c r="E798" s="112"/>
      <c r="F798" s="113"/>
    </row>
    <row r="799" spans="2:6" x14ac:dyDescent="0.3">
      <c r="B799" s="114"/>
      <c r="C799" s="114"/>
      <c r="D799" s="101"/>
      <c r="E799" s="112"/>
      <c r="F799" s="113"/>
    </row>
    <row r="800" spans="2:6" x14ac:dyDescent="0.3">
      <c r="B800" s="114"/>
      <c r="C800" s="114"/>
      <c r="D800" s="101"/>
      <c r="E800" s="112"/>
      <c r="F800" s="113"/>
    </row>
    <row r="801" spans="2:6" x14ac:dyDescent="0.3">
      <c r="B801" s="114"/>
      <c r="C801" s="114"/>
      <c r="D801" s="101"/>
      <c r="E801" s="112"/>
      <c r="F801" s="113"/>
    </row>
    <row r="802" spans="2:6" x14ac:dyDescent="0.3">
      <c r="B802" s="114"/>
      <c r="C802" s="114"/>
      <c r="D802" s="101"/>
      <c r="E802" s="112"/>
      <c r="F802" s="113"/>
    </row>
    <row r="803" spans="2:6" x14ac:dyDescent="0.3">
      <c r="B803" s="114"/>
      <c r="C803" s="114"/>
      <c r="D803" s="101"/>
      <c r="E803" s="112"/>
      <c r="F803" s="113"/>
    </row>
    <row r="804" spans="2:6" x14ac:dyDescent="0.3">
      <c r="B804" s="114"/>
      <c r="C804" s="114"/>
      <c r="D804" s="101"/>
      <c r="E804" s="112"/>
      <c r="F804" s="113"/>
    </row>
    <row r="805" spans="2:6" x14ac:dyDescent="0.3">
      <c r="B805" s="114"/>
      <c r="C805" s="114"/>
      <c r="D805" s="101"/>
      <c r="E805" s="112"/>
      <c r="F805" s="113"/>
    </row>
    <row r="806" spans="2:6" x14ac:dyDescent="0.3">
      <c r="B806" s="114"/>
      <c r="C806" s="114"/>
      <c r="D806" s="101"/>
      <c r="E806" s="112"/>
      <c r="F806" s="113"/>
    </row>
    <row r="807" spans="2:6" x14ac:dyDescent="0.3">
      <c r="B807" s="114"/>
      <c r="C807" s="114"/>
      <c r="D807" s="101"/>
      <c r="E807" s="112"/>
      <c r="F807" s="113"/>
    </row>
    <row r="808" spans="2:6" x14ac:dyDescent="0.3">
      <c r="B808" s="114"/>
      <c r="C808" s="114"/>
      <c r="D808" s="101"/>
      <c r="E808" s="112"/>
      <c r="F808" s="113"/>
    </row>
    <row r="809" spans="2:6" x14ac:dyDescent="0.3">
      <c r="B809" s="114"/>
      <c r="C809" s="114"/>
      <c r="D809" s="101"/>
      <c r="E809" s="112"/>
      <c r="F809" s="113"/>
    </row>
    <row r="810" spans="2:6" x14ac:dyDescent="0.3">
      <c r="B810" s="114"/>
      <c r="C810" s="114"/>
      <c r="D810" s="101"/>
      <c r="E810" s="112"/>
      <c r="F810" s="113"/>
    </row>
    <row r="811" spans="2:6" x14ac:dyDescent="0.3">
      <c r="B811" s="114"/>
      <c r="C811" s="114"/>
      <c r="D811" s="101"/>
      <c r="E811" s="112"/>
      <c r="F811" s="113"/>
    </row>
    <row r="812" spans="2:6" x14ac:dyDescent="0.3">
      <c r="B812" s="114"/>
      <c r="C812" s="114"/>
      <c r="D812" s="101"/>
      <c r="E812" s="112"/>
      <c r="F812" s="113"/>
    </row>
    <row r="813" spans="2:6" x14ac:dyDescent="0.3">
      <c r="B813" s="114"/>
      <c r="C813" s="114"/>
      <c r="D813" s="101"/>
      <c r="E813" s="112"/>
      <c r="F813" s="113"/>
    </row>
    <row r="814" spans="2:6" x14ac:dyDescent="0.3">
      <c r="B814" s="114"/>
      <c r="C814" s="114"/>
      <c r="D814" s="101"/>
      <c r="E814" s="112"/>
      <c r="F814" s="113"/>
    </row>
    <row r="815" spans="2:6" x14ac:dyDescent="0.3">
      <c r="B815" s="114"/>
      <c r="C815" s="114"/>
      <c r="D815" s="101"/>
      <c r="E815" s="112"/>
      <c r="F815" s="113"/>
    </row>
    <row r="816" spans="2:6" x14ac:dyDescent="0.3">
      <c r="B816" s="114"/>
      <c r="C816" s="114"/>
      <c r="D816" s="101"/>
      <c r="E816" s="112"/>
      <c r="F816" s="113"/>
    </row>
    <row r="817" spans="2:6" x14ac:dyDescent="0.3">
      <c r="B817" s="114"/>
      <c r="C817" s="114"/>
      <c r="D817" s="101"/>
      <c r="E817" s="112"/>
      <c r="F817" s="113"/>
    </row>
    <row r="818" spans="2:6" x14ac:dyDescent="0.3">
      <c r="B818" s="114"/>
      <c r="C818" s="114"/>
      <c r="D818" s="101"/>
      <c r="E818" s="112"/>
      <c r="F818" s="113"/>
    </row>
    <row r="819" spans="2:6" x14ac:dyDescent="0.3">
      <c r="B819" s="114"/>
      <c r="C819" s="114"/>
      <c r="D819" s="101"/>
      <c r="E819" s="112"/>
      <c r="F819" s="113"/>
    </row>
    <row r="820" spans="2:6" x14ac:dyDescent="0.3">
      <c r="B820" s="114"/>
      <c r="C820" s="114"/>
      <c r="D820" s="101"/>
      <c r="E820" s="112"/>
      <c r="F820" s="113"/>
    </row>
    <row r="821" spans="2:6" x14ac:dyDescent="0.3">
      <c r="B821" s="114"/>
      <c r="C821" s="114"/>
      <c r="D821" s="101"/>
      <c r="E821" s="112"/>
      <c r="F821" s="113"/>
    </row>
    <row r="822" spans="2:6" x14ac:dyDescent="0.3">
      <c r="B822" s="114"/>
      <c r="C822" s="114"/>
      <c r="D822" s="101"/>
      <c r="E822" s="112"/>
      <c r="F822" s="113"/>
    </row>
    <row r="823" spans="2:6" x14ac:dyDescent="0.3">
      <c r="B823" s="114"/>
      <c r="C823" s="114"/>
      <c r="D823" s="101"/>
      <c r="E823" s="112"/>
      <c r="F823" s="113"/>
    </row>
    <row r="824" spans="2:6" x14ac:dyDescent="0.3">
      <c r="B824" s="114"/>
      <c r="C824" s="114"/>
      <c r="D824" s="101"/>
      <c r="E824" s="112"/>
      <c r="F824" s="113"/>
    </row>
    <row r="825" spans="2:6" x14ac:dyDescent="0.3">
      <c r="B825" s="114"/>
      <c r="C825" s="114"/>
      <c r="D825" s="101"/>
      <c r="E825" s="112"/>
      <c r="F825" s="113"/>
    </row>
    <row r="826" spans="2:6" x14ac:dyDescent="0.3">
      <c r="B826" s="114"/>
      <c r="C826" s="114"/>
      <c r="D826" s="101"/>
      <c r="E826" s="112"/>
      <c r="F826" s="113"/>
    </row>
    <row r="827" spans="2:6" x14ac:dyDescent="0.3">
      <c r="B827" s="114"/>
      <c r="C827" s="114"/>
      <c r="D827" s="101"/>
      <c r="E827" s="112"/>
      <c r="F827" s="113"/>
    </row>
    <row r="828" spans="2:6" x14ac:dyDescent="0.3">
      <c r="B828" s="114"/>
      <c r="C828" s="114"/>
      <c r="D828" s="101"/>
      <c r="E828" s="112"/>
      <c r="F828" s="113"/>
    </row>
    <row r="829" spans="2:6" x14ac:dyDescent="0.3">
      <c r="B829" s="114"/>
      <c r="C829" s="114"/>
      <c r="D829" s="101"/>
      <c r="E829" s="112"/>
      <c r="F829" s="113"/>
    </row>
    <row r="830" spans="2:6" x14ac:dyDescent="0.3">
      <c r="B830" s="114"/>
      <c r="C830" s="114"/>
      <c r="D830" s="101"/>
      <c r="E830" s="112"/>
      <c r="F830" s="113"/>
    </row>
    <row r="831" spans="2:6" x14ac:dyDescent="0.3">
      <c r="B831" s="114"/>
      <c r="C831" s="114"/>
      <c r="D831" s="101"/>
      <c r="E831" s="112"/>
      <c r="F831" s="113"/>
    </row>
    <row r="832" spans="2:6" x14ac:dyDescent="0.3">
      <c r="B832" s="114"/>
      <c r="C832" s="114"/>
      <c r="D832" s="101"/>
      <c r="E832" s="112"/>
      <c r="F832" s="113"/>
    </row>
    <row r="833" spans="2:6" x14ac:dyDescent="0.3">
      <c r="B833" s="114"/>
      <c r="C833" s="114"/>
      <c r="D833" s="101"/>
      <c r="E833" s="112"/>
      <c r="F833" s="113"/>
    </row>
    <row r="834" spans="2:6" x14ac:dyDescent="0.3">
      <c r="B834" s="114"/>
      <c r="C834" s="114"/>
      <c r="D834" s="101"/>
      <c r="E834" s="112"/>
      <c r="F834" s="113"/>
    </row>
    <row r="835" spans="2:6" x14ac:dyDescent="0.3">
      <c r="B835" s="114"/>
      <c r="C835" s="114"/>
      <c r="D835" s="101"/>
      <c r="E835" s="112"/>
      <c r="F835" s="113"/>
    </row>
    <row r="836" spans="2:6" x14ac:dyDescent="0.3">
      <c r="B836" s="114"/>
      <c r="C836" s="114"/>
      <c r="D836" s="101"/>
      <c r="E836" s="112"/>
      <c r="F836" s="113"/>
    </row>
    <row r="837" spans="2:6" x14ac:dyDescent="0.3">
      <c r="B837" s="114"/>
      <c r="C837" s="114"/>
      <c r="D837" s="101"/>
      <c r="E837" s="112"/>
      <c r="F837" s="113"/>
    </row>
    <row r="838" spans="2:6" x14ac:dyDescent="0.3">
      <c r="B838" s="114"/>
      <c r="C838" s="114"/>
      <c r="D838" s="101"/>
      <c r="E838" s="112"/>
      <c r="F838" s="113"/>
    </row>
    <row r="839" spans="2:6" x14ac:dyDescent="0.3">
      <c r="B839" s="114"/>
      <c r="C839" s="114"/>
      <c r="D839" s="101"/>
      <c r="E839" s="112"/>
      <c r="F839" s="113"/>
    </row>
    <row r="840" spans="2:6" x14ac:dyDescent="0.3">
      <c r="B840" s="114"/>
      <c r="C840" s="114"/>
      <c r="D840" s="101"/>
      <c r="E840" s="112"/>
      <c r="F840" s="113"/>
    </row>
    <row r="841" spans="2:6" x14ac:dyDescent="0.3">
      <c r="B841" s="114"/>
      <c r="C841" s="114"/>
      <c r="D841" s="101"/>
      <c r="E841" s="112"/>
      <c r="F841" s="113"/>
    </row>
    <row r="842" spans="2:6" x14ac:dyDescent="0.3">
      <c r="B842" s="114"/>
      <c r="C842" s="114"/>
      <c r="D842" s="101"/>
      <c r="E842" s="112"/>
      <c r="F842" s="113"/>
    </row>
    <row r="843" spans="2:6" x14ac:dyDescent="0.3">
      <c r="B843" s="114"/>
      <c r="C843" s="114"/>
      <c r="D843" s="101"/>
      <c r="E843" s="112"/>
      <c r="F843" s="113"/>
    </row>
    <row r="844" spans="2:6" x14ac:dyDescent="0.3">
      <c r="B844" s="114"/>
      <c r="C844" s="114"/>
      <c r="D844" s="101"/>
      <c r="E844" s="112"/>
      <c r="F844" s="113"/>
    </row>
    <row r="845" spans="2:6" x14ac:dyDescent="0.3">
      <c r="B845" s="114"/>
      <c r="C845" s="114"/>
      <c r="D845" s="101"/>
      <c r="E845" s="112"/>
      <c r="F845" s="113"/>
    </row>
    <row r="846" spans="2:6" x14ac:dyDescent="0.3">
      <c r="B846" s="114"/>
      <c r="C846" s="114"/>
      <c r="D846" s="101"/>
      <c r="E846" s="112"/>
      <c r="F846" s="113"/>
    </row>
    <row r="847" spans="2:6" x14ac:dyDescent="0.3">
      <c r="B847" s="114"/>
      <c r="C847" s="114"/>
      <c r="D847" s="101"/>
      <c r="E847" s="112"/>
      <c r="F847" s="113"/>
    </row>
    <row r="848" spans="2:6" x14ac:dyDescent="0.3">
      <c r="B848" s="114"/>
      <c r="C848" s="114"/>
      <c r="D848" s="101"/>
      <c r="E848" s="112"/>
      <c r="F848" s="113"/>
    </row>
    <row r="849" spans="2:6" x14ac:dyDescent="0.3">
      <c r="B849" s="114"/>
      <c r="C849" s="114"/>
      <c r="D849" s="101"/>
      <c r="E849" s="112"/>
      <c r="F849" s="113"/>
    </row>
    <row r="850" spans="2:6" x14ac:dyDescent="0.3">
      <c r="B850" s="114"/>
      <c r="C850" s="114"/>
      <c r="D850" s="101"/>
      <c r="E850" s="112"/>
      <c r="F850" s="113"/>
    </row>
    <row r="851" spans="2:6" x14ac:dyDescent="0.3">
      <c r="B851" s="114"/>
      <c r="C851" s="114"/>
      <c r="D851" s="101"/>
      <c r="E851" s="112"/>
      <c r="F851" s="113"/>
    </row>
    <row r="852" spans="2:6" x14ac:dyDescent="0.3">
      <c r="B852" s="114"/>
      <c r="C852" s="114"/>
      <c r="D852" s="101"/>
      <c r="E852" s="112"/>
      <c r="F852" s="113"/>
    </row>
    <row r="853" spans="2:6" x14ac:dyDescent="0.3">
      <c r="B853" s="114"/>
      <c r="C853" s="114"/>
      <c r="D853" s="101"/>
      <c r="E853" s="112"/>
      <c r="F853" s="113"/>
    </row>
    <row r="854" spans="2:6" x14ac:dyDescent="0.3">
      <c r="B854" s="114"/>
      <c r="C854" s="114"/>
      <c r="D854" s="101"/>
      <c r="E854" s="112"/>
      <c r="F854" s="113"/>
    </row>
    <row r="855" spans="2:6" x14ac:dyDescent="0.3">
      <c r="B855" s="114"/>
      <c r="C855" s="114"/>
      <c r="D855" s="101"/>
      <c r="E855" s="112"/>
      <c r="F855" s="113"/>
    </row>
    <row r="856" spans="2:6" x14ac:dyDescent="0.3">
      <c r="B856" s="114"/>
      <c r="C856" s="114"/>
      <c r="D856" s="101"/>
      <c r="E856" s="112"/>
      <c r="F856" s="113"/>
    </row>
    <row r="857" spans="2:6" x14ac:dyDescent="0.3">
      <c r="B857" s="114"/>
      <c r="C857" s="114"/>
      <c r="D857" s="101"/>
      <c r="E857" s="112"/>
      <c r="F857" s="113"/>
    </row>
    <row r="858" spans="2:6" x14ac:dyDescent="0.3">
      <c r="B858" s="114"/>
      <c r="C858" s="114"/>
      <c r="D858" s="101"/>
      <c r="E858" s="112"/>
      <c r="F858" s="113"/>
    </row>
    <row r="859" spans="2:6" x14ac:dyDescent="0.3">
      <c r="B859" s="114"/>
      <c r="C859" s="114"/>
      <c r="D859" s="101"/>
      <c r="E859" s="112"/>
      <c r="F859" s="113"/>
    </row>
    <row r="860" spans="2:6" x14ac:dyDescent="0.3">
      <c r="B860" s="114"/>
      <c r="C860" s="114"/>
      <c r="D860" s="101"/>
      <c r="E860" s="112"/>
      <c r="F860" s="113"/>
    </row>
    <row r="861" spans="2:6" x14ac:dyDescent="0.3">
      <c r="B861" s="114"/>
      <c r="C861" s="114"/>
      <c r="D861" s="101"/>
      <c r="E861" s="112"/>
      <c r="F861" s="113"/>
    </row>
    <row r="862" spans="2:6" x14ac:dyDescent="0.3">
      <c r="B862" s="114"/>
      <c r="C862" s="114"/>
      <c r="D862" s="101"/>
      <c r="E862" s="112"/>
      <c r="F862" s="113"/>
    </row>
    <row r="863" spans="2:6" x14ac:dyDescent="0.3">
      <c r="B863" s="114"/>
      <c r="C863" s="114"/>
      <c r="D863" s="101"/>
      <c r="E863" s="112"/>
      <c r="F863" s="113"/>
    </row>
    <row r="864" spans="2:6" x14ac:dyDescent="0.3">
      <c r="B864" s="114"/>
      <c r="C864" s="114"/>
      <c r="D864" s="101"/>
      <c r="E864" s="112"/>
      <c r="F864" s="113"/>
    </row>
    <row r="865" spans="2:6" x14ac:dyDescent="0.3">
      <c r="B865" s="114"/>
      <c r="C865" s="114"/>
      <c r="D865" s="101"/>
      <c r="E865" s="112"/>
      <c r="F865" s="113"/>
    </row>
    <row r="866" spans="2:6" x14ac:dyDescent="0.3">
      <c r="B866" s="114"/>
      <c r="C866" s="114"/>
      <c r="D866" s="101"/>
      <c r="E866" s="112"/>
      <c r="F866" s="113"/>
    </row>
    <row r="867" spans="2:6" x14ac:dyDescent="0.3">
      <c r="B867" s="114"/>
      <c r="C867" s="114"/>
      <c r="D867" s="101"/>
      <c r="E867" s="112"/>
      <c r="F867" s="113"/>
    </row>
    <row r="868" spans="2:6" x14ac:dyDescent="0.3">
      <c r="B868" s="114"/>
      <c r="C868" s="114"/>
      <c r="D868" s="101"/>
      <c r="E868" s="112"/>
      <c r="F868" s="113"/>
    </row>
    <row r="869" spans="2:6" x14ac:dyDescent="0.3">
      <c r="B869" s="114"/>
      <c r="C869" s="114"/>
      <c r="D869" s="101"/>
      <c r="E869" s="112"/>
      <c r="F869" s="113"/>
    </row>
    <row r="870" spans="2:6" x14ac:dyDescent="0.3">
      <c r="B870" s="114"/>
      <c r="C870" s="114"/>
      <c r="D870" s="101"/>
      <c r="E870" s="112"/>
      <c r="F870" s="113"/>
    </row>
    <row r="871" spans="2:6" x14ac:dyDescent="0.3">
      <c r="B871" s="114"/>
      <c r="C871" s="114"/>
      <c r="D871" s="101"/>
      <c r="E871" s="112"/>
      <c r="F871" s="113"/>
    </row>
    <row r="872" spans="2:6" x14ac:dyDescent="0.3">
      <c r="B872" s="114"/>
      <c r="C872" s="114"/>
      <c r="D872" s="101"/>
      <c r="E872" s="112"/>
      <c r="F872" s="113"/>
    </row>
    <row r="873" spans="2:6" x14ac:dyDescent="0.3">
      <c r="B873" s="114"/>
      <c r="C873" s="114"/>
      <c r="D873" s="101"/>
      <c r="E873" s="112"/>
      <c r="F873" s="113"/>
    </row>
    <row r="874" spans="2:6" x14ac:dyDescent="0.3">
      <c r="B874" s="114"/>
      <c r="C874" s="114"/>
      <c r="D874" s="101"/>
      <c r="E874" s="112"/>
      <c r="F874" s="113"/>
    </row>
    <row r="875" spans="2:6" x14ac:dyDescent="0.3">
      <c r="B875" s="114"/>
      <c r="C875" s="114"/>
      <c r="D875" s="101"/>
      <c r="E875" s="112"/>
      <c r="F875" s="113"/>
    </row>
    <row r="876" spans="2:6" x14ac:dyDescent="0.3">
      <c r="B876" s="114"/>
      <c r="C876" s="114"/>
      <c r="D876" s="101"/>
      <c r="E876" s="112"/>
      <c r="F876" s="113"/>
    </row>
    <row r="877" spans="2:6" x14ac:dyDescent="0.3">
      <c r="B877" s="114"/>
      <c r="C877" s="114"/>
      <c r="D877" s="101"/>
      <c r="E877" s="112"/>
      <c r="F877" s="113"/>
    </row>
    <row r="878" spans="2:6" x14ac:dyDescent="0.3">
      <c r="B878" s="114"/>
      <c r="C878" s="114"/>
      <c r="D878" s="101"/>
      <c r="E878" s="112"/>
      <c r="F878" s="113"/>
    </row>
    <row r="879" spans="2:6" x14ac:dyDescent="0.3">
      <c r="B879" s="114"/>
      <c r="C879" s="114"/>
      <c r="D879" s="101"/>
      <c r="E879" s="112"/>
      <c r="F879" s="113"/>
    </row>
    <row r="880" spans="2:6" x14ac:dyDescent="0.3">
      <c r="B880" s="114"/>
      <c r="C880" s="114"/>
      <c r="D880" s="101"/>
      <c r="E880" s="112"/>
      <c r="F880" s="113"/>
    </row>
    <row r="881" spans="2:6" x14ac:dyDescent="0.3">
      <c r="B881" s="114"/>
      <c r="C881" s="114"/>
      <c r="D881" s="101"/>
      <c r="E881" s="112"/>
      <c r="F881" s="113"/>
    </row>
    <row r="882" spans="2:6" x14ac:dyDescent="0.3">
      <c r="B882" s="114"/>
      <c r="C882" s="114"/>
      <c r="D882" s="101"/>
      <c r="E882" s="112"/>
      <c r="F882" s="113"/>
    </row>
    <row r="883" spans="2:6" x14ac:dyDescent="0.3">
      <c r="B883" s="114"/>
      <c r="C883" s="114"/>
      <c r="D883" s="101"/>
      <c r="E883" s="112"/>
      <c r="F883" s="113"/>
    </row>
    <row r="884" spans="2:6" x14ac:dyDescent="0.3">
      <c r="B884" s="114"/>
      <c r="C884" s="114"/>
      <c r="D884" s="101"/>
      <c r="E884" s="112"/>
      <c r="F884" s="113"/>
    </row>
    <row r="885" spans="2:6" x14ac:dyDescent="0.3">
      <c r="B885" s="114"/>
      <c r="C885" s="114"/>
      <c r="D885" s="101"/>
      <c r="E885" s="112"/>
      <c r="F885" s="113"/>
    </row>
    <row r="886" spans="2:6" x14ac:dyDescent="0.3">
      <c r="B886" s="114"/>
      <c r="C886" s="114"/>
      <c r="D886" s="101"/>
      <c r="E886" s="112"/>
      <c r="F886" s="113"/>
    </row>
    <row r="887" spans="2:6" x14ac:dyDescent="0.3">
      <c r="B887" s="114"/>
      <c r="C887" s="114"/>
      <c r="D887" s="101"/>
      <c r="E887" s="112"/>
      <c r="F887" s="113"/>
    </row>
    <row r="888" spans="2:6" x14ac:dyDescent="0.3">
      <c r="B888" s="114"/>
      <c r="C888" s="114"/>
      <c r="D888" s="101"/>
      <c r="E888" s="112"/>
      <c r="F888" s="113"/>
    </row>
    <row r="889" spans="2:6" x14ac:dyDescent="0.3">
      <c r="B889" s="114"/>
      <c r="C889" s="114"/>
      <c r="D889" s="101"/>
      <c r="E889" s="112"/>
      <c r="F889" s="113"/>
    </row>
    <row r="890" spans="2:6" x14ac:dyDescent="0.3">
      <c r="B890" s="114"/>
      <c r="C890" s="114"/>
      <c r="D890" s="101"/>
      <c r="E890" s="112"/>
      <c r="F890" s="113"/>
    </row>
    <row r="891" spans="2:6" x14ac:dyDescent="0.3">
      <c r="B891" s="114"/>
      <c r="C891" s="114"/>
      <c r="D891" s="101"/>
      <c r="E891" s="112"/>
      <c r="F891" s="113"/>
    </row>
    <row r="892" spans="2:6" x14ac:dyDescent="0.3">
      <c r="B892" s="114"/>
      <c r="C892" s="114"/>
      <c r="D892" s="101"/>
      <c r="E892" s="112"/>
      <c r="F892" s="113"/>
    </row>
    <row r="893" spans="2:6" x14ac:dyDescent="0.3">
      <c r="B893" s="114"/>
      <c r="C893" s="114"/>
      <c r="D893" s="101"/>
      <c r="E893" s="112"/>
      <c r="F893" s="113"/>
    </row>
    <row r="894" spans="2:6" x14ac:dyDescent="0.3">
      <c r="B894" s="114"/>
      <c r="C894" s="114"/>
      <c r="D894" s="101"/>
      <c r="E894" s="112"/>
      <c r="F894" s="113"/>
    </row>
    <row r="895" spans="2:6" x14ac:dyDescent="0.3">
      <c r="B895" s="114"/>
      <c r="C895" s="114"/>
      <c r="D895" s="101"/>
      <c r="E895" s="112"/>
      <c r="F895" s="113"/>
    </row>
    <row r="896" spans="2:6" x14ac:dyDescent="0.3">
      <c r="B896" s="114"/>
      <c r="C896" s="114"/>
      <c r="D896" s="101"/>
      <c r="E896" s="112"/>
      <c r="F896" s="113"/>
    </row>
    <row r="897" spans="2:6" x14ac:dyDescent="0.3">
      <c r="B897" s="114"/>
      <c r="C897" s="114"/>
      <c r="D897" s="101"/>
      <c r="E897" s="112"/>
      <c r="F897" s="113"/>
    </row>
    <row r="898" spans="2:6" x14ac:dyDescent="0.3">
      <c r="B898" s="114"/>
      <c r="C898" s="114"/>
      <c r="D898" s="101"/>
      <c r="E898" s="112"/>
      <c r="F898" s="113"/>
    </row>
    <row r="899" spans="2:6" x14ac:dyDescent="0.3">
      <c r="B899" s="114"/>
      <c r="C899" s="114"/>
      <c r="D899" s="101"/>
      <c r="E899" s="112"/>
      <c r="F899" s="113"/>
    </row>
    <row r="900" spans="2:6" x14ac:dyDescent="0.3">
      <c r="B900" s="114"/>
      <c r="C900" s="114"/>
      <c r="D900" s="101"/>
      <c r="E900" s="112"/>
      <c r="F900" s="113"/>
    </row>
    <row r="901" spans="2:6" x14ac:dyDescent="0.3">
      <c r="B901" s="114"/>
      <c r="C901" s="114"/>
      <c r="D901" s="101"/>
      <c r="E901" s="112"/>
      <c r="F901" s="113"/>
    </row>
    <row r="902" spans="2:6" x14ac:dyDescent="0.3">
      <c r="B902" s="114"/>
      <c r="C902" s="114"/>
      <c r="D902" s="101"/>
      <c r="E902" s="112"/>
      <c r="F902" s="113"/>
    </row>
    <row r="903" spans="2:6" x14ac:dyDescent="0.3">
      <c r="B903" s="114"/>
      <c r="C903" s="114"/>
      <c r="D903" s="101"/>
      <c r="E903" s="112"/>
      <c r="F903" s="113"/>
    </row>
    <row r="904" spans="2:6" x14ac:dyDescent="0.3">
      <c r="B904" s="114"/>
      <c r="C904" s="114"/>
      <c r="D904" s="101"/>
      <c r="E904" s="112"/>
      <c r="F904" s="113"/>
    </row>
    <row r="905" spans="2:6" x14ac:dyDescent="0.3">
      <c r="B905" s="114"/>
      <c r="C905" s="114"/>
      <c r="D905" s="101"/>
      <c r="E905" s="112"/>
      <c r="F905" s="113"/>
    </row>
    <row r="906" spans="2:6" x14ac:dyDescent="0.3">
      <c r="B906" s="114"/>
      <c r="C906" s="114"/>
      <c r="D906" s="101"/>
      <c r="E906" s="112"/>
      <c r="F906" s="113"/>
    </row>
    <row r="907" spans="2:6" x14ac:dyDescent="0.3">
      <c r="B907" s="114"/>
      <c r="C907" s="114"/>
      <c r="D907" s="101"/>
      <c r="E907" s="112"/>
      <c r="F907" s="113"/>
    </row>
    <row r="908" spans="2:6" x14ac:dyDescent="0.3">
      <c r="B908" s="114"/>
      <c r="C908" s="114"/>
      <c r="D908" s="101"/>
      <c r="E908" s="112"/>
      <c r="F908" s="113"/>
    </row>
    <row r="909" spans="2:6" x14ac:dyDescent="0.3">
      <c r="B909" s="114"/>
      <c r="C909" s="114"/>
      <c r="D909" s="101"/>
      <c r="E909" s="112"/>
      <c r="F909" s="113"/>
    </row>
    <row r="910" spans="2:6" x14ac:dyDescent="0.3">
      <c r="B910" s="114"/>
      <c r="C910" s="114"/>
      <c r="D910" s="101"/>
      <c r="E910" s="112"/>
      <c r="F910" s="113"/>
    </row>
    <row r="911" spans="2:6" x14ac:dyDescent="0.3">
      <c r="B911" s="114"/>
      <c r="C911" s="114"/>
      <c r="D911" s="101"/>
      <c r="E911" s="112"/>
      <c r="F911" s="113"/>
    </row>
    <row r="912" spans="2:6" x14ac:dyDescent="0.3">
      <c r="B912" s="114"/>
      <c r="C912" s="114"/>
      <c r="D912" s="101"/>
      <c r="E912" s="112"/>
      <c r="F912" s="113"/>
    </row>
    <row r="913" spans="2:6" x14ac:dyDescent="0.3">
      <c r="B913" s="114"/>
      <c r="C913" s="114"/>
      <c r="D913" s="101"/>
      <c r="E913" s="112"/>
      <c r="F913" s="113"/>
    </row>
    <row r="914" spans="2:6" x14ac:dyDescent="0.3">
      <c r="B914" s="114"/>
      <c r="C914" s="114"/>
      <c r="D914" s="101"/>
      <c r="E914" s="112"/>
      <c r="F914" s="113"/>
    </row>
    <row r="915" spans="2:6" x14ac:dyDescent="0.3">
      <c r="B915" s="114"/>
      <c r="C915" s="114"/>
      <c r="D915" s="101"/>
      <c r="E915" s="112"/>
      <c r="F915" s="113"/>
    </row>
  </sheetData>
  <mergeCells count="7">
    <mergeCell ref="D9:G9"/>
    <mergeCell ref="D10:G10"/>
    <mergeCell ref="C3:G3"/>
    <mergeCell ref="D5:G5"/>
    <mergeCell ref="D6:G6"/>
    <mergeCell ref="D7:G7"/>
    <mergeCell ref="D8:G8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PP</vt:lpstr>
      <vt:lpstr>GANTT</vt:lpstr>
      <vt:lpstr>EXPERIENCIA</vt:lpstr>
      <vt:lpstr>PP!Área_de_impresión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Celso</cp:lastModifiedBy>
  <cp:lastPrinted>2024-03-18T22:46:51Z</cp:lastPrinted>
  <dcterms:created xsi:type="dcterms:W3CDTF">2020-07-27T20:06:44Z</dcterms:created>
  <dcterms:modified xsi:type="dcterms:W3CDTF">2024-03-18T22:46:58Z</dcterms:modified>
</cp:coreProperties>
</file>